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studos03\Desktop\"/>
    </mc:Choice>
  </mc:AlternateContent>
  <bookViews>
    <workbookView xWindow="0" yWindow="0" windowWidth="28800" windowHeight="12585"/>
  </bookViews>
  <sheets>
    <sheet name="2016 Ingresos por Capítulo" sheetId="5" r:id="rId1"/>
    <sheet name="2016 Ingresos por Artigo" sheetId="6" r:id="rId2"/>
    <sheet name="2016 Ingresos por Concepto" sheetId="7" r:id="rId3"/>
    <sheet name="2016 Ingresos por Subconcepto" sheetId="8" r:id="rId4"/>
    <sheet name="2016 Gastos por capítulo" sheetId="10" r:id="rId5"/>
    <sheet name="2016 Gastos por artículo" sheetId="11" r:id="rId6"/>
    <sheet name="2016 Gastos por concepto" sheetId="12" r:id="rId7"/>
    <sheet name="2016 Gastos por subconcepto" sheetId="13" r:id="rId8"/>
  </sheets>
  <calcPr calcId="162913"/>
</workbook>
</file>

<file path=xl/calcChain.xml><?xml version="1.0" encoding="utf-8"?>
<calcChain xmlns="http://schemas.openxmlformats.org/spreadsheetml/2006/main">
  <c r="D7" i="11" l="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6" i="11"/>
  <c r="D29" i="11" s="1"/>
  <c r="C29" i="11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6" i="6"/>
  <c r="D31" i="6" s="1"/>
  <c r="C31" i="6"/>
  <c r="D7" i="10" l="1"/>
  <c r="D8" i="10"/>
  <c r="D9" i="10"/>
  <c r="D10" i="10"/>
  <c r="D11" i="10"/>
  <c r="D12" i="10"/>
  <c r="D13" i="10"/>
  <c r="D6" i="10"/>
  <c r="C14" i="10"/>
  <c r="D14" i="10" s="1"/>
  <c r="D7" i="5"/>
  <c r="D8" i="5"/>
  <c r="D9" i="5"/>
  <c r="D10" i="5"/>
  <c r="D6" i="5"/>
  <c r="C11" i="5"/>
  <c r="D11" i="5" s="1"/>
</calcChain>
</file>

<file path=xl/sharedStrings.xml><?xml version="1.0" encoding="utf-8"?>
<sst xmlns="http://schemas.openxmlformats.org/spreadsheetml/2006/main" count="649" uniqueCount="415">
  <si>
    <t xml:space="preserve">GASTOS DE PERSOAL                                                     </t>
  </si>
  <si>
    <t xml:space="preserve">ALTOS CARGOS E DELEGADOS                                              </t>
  </si>
  <si>
    <t xml:space="preserve">ALTOS CARGOS. RETRIBUCIONES BASICAS                                   </t>
  </si>
  <si>
    <t xml:space="preserve">PERSOAL EVENTUAL                                                      </t>
  </si>
  <si>
    <t xml:space="preserve">RETRIBUCIÓNS BÁSICAS                                                  </t>
  </si>
  <si>
    <t xml:space="preserve">FUNCIONARIOS                                                          </t>
  </si>
  <si>
    <t>RETRIBUCIONS BASICAS</t>
  </si>
  <si>
    <t xml:space="preserve">RETRIBUCIONS BASICAS GRUPO A                                          </t>
  </si>
  <si>
    <t xml:space="preserve">RETRIBUCIONS BÁSICAS GRUPO B                                          </t>
  </si>
  <si>
    <t xml:space="preserve">RETRIBUCIONS BASICAS GRUPO C                                          </t>
  </si>
  <si>
    <t xml:space="preserve">RETRIBUCIONS BASICAS BRUPO D                                          </t>
  </si>
  <si>
    <t xml:space="preserve">TRIENIOS                                                              </t>
  </si>
  <si>
    <t xml:space="preserve">OUTRAS RETRIBUCIÓNS BÁSICAS                                           </t>
  </si>
  <si>
    <t xml:space="preserve">RETRIBUCIONS COMPLEMENTARIAS                                          </t>
  </si>
  <si>
    <t xml:space="preserve">COMPLEMENTO DESTINO                                                   </t>
  </si>
  <si>
    <t xml:space="preserve">COMPLEMENTO ESPECIFICO                                                </t>
  </si>
  <si>
    <t xml:space="preserve">OUTROS COMPLEMENTOS                                                   </t>
  </si>
  <si>
    <t xml:space="preserve">SEXENIOS                                                              </t>
  </si>
  <si>
    <t xml:space="preserve">I.P.C. GALEGO                                                         </t>
  </si>
  <si>
    <t xml:space="preserve">RETRIBUCIÓNS LIGADAS Á INVESTIGACIÓN                                  </t>
  </si>
  <si>
    <t xml:space="preserve">PARTICIPACIÓN EN DEREITOS DE PROPIEDADE                               </t>
  </si>
  <si>
    <t xml:space="preserve">LABORALES                                                             </t>
  </si>
  <si>
    <t xml:space="preserve">LABORAL FIXO                                                          </t>
  </si>
  <si>
    <t xml:space="preserve">RETRIBUCIONS BASICAS                                                  </t>
  </si>
  <si>
    <t xml:space="preserve">OUTRAS REMUNERACIONS                                                  </t>
  </si>
  <si>
    <t xml:space="preserve">COMPLEMENTO DE PERIGOSIDADE                                           </t>
  </si>
  <si>
    <t xml:space="preserve">IPC GALEGO                                                            </t>
  </si>
  <si>
    <t xml:space="preserve">LABORAL EVENTUAL                                                      </t>
  </si>
  <si>
    <t xml:space="preserve">OUTRAS RETRIBUCIÓNS LABORAIS EVENTUAIS                                </t>
  </si>
  <si>
    <t xml:space="preserve">TRIENIOS LABORAIS EVENTUAIS                                           </t>
  </si>
  <si>
    <t xml:space="preserve">OUTRO PERSOAL                                                         </t>
  </si>
  <si>
    <t xml:space="preserve">PERSOAL DOCENTE E CONTRATADO                                          </t>
  </si>
  <si>
    <t xml:space="preserve">CONTRATADOS DOCENTES                                                  </t>
  </si>
  <si>
    <t xml:space="preserve">PROFESORES VISITANTES                                                 </t>
  </si>
  <si>
    <t xml:space="preserve">NOVAS PRAZAS E TRANSFORMACIONS                                        </t>
  </si>
  <si>
    <t xml:space="preserve">RETRIBUCIONS LECTORES                                                 </t>
  </si>
  <si>
    <t xml:space="preserve">PERSOAL INVESTIGADOR SUBVENCIONADO CONVOCATORIAS MEC                  </t>
  </si>
  <si>
    <t xml:space="preserve">PERSOAL INVESTIGADOR SUBVENCIONADO CONVOCATORIAS XUNTA                </t>
  </si>
  <si>
    <t xml:space="preserve">OUTROS PERSOAL                                                        </t>
  </si>
  <si>
    <t xml:space="preserve">PERSOAL TECNICO FINANCIADO CON SUBVENCIONS PUBLICAS                   </t>
  </si>
  <si>
    <t xml:space="preserve">INCENTIVOS O RENDIMENTO                                               </t>
  </si>
  <si>
    <t xml:space="preserve">PRODUCTIVIDADE FUNCIONARIOS P.A.S.                                    </t>
  </si>
  <si>
    <t xml:space="preserve">GRATIFICACONS DO FUNCIONARIADO P.A.S.                                 </t>
  </si>
  <si>
    <t xml:space="preserve">COTAS, PRESTACIONS E GASTOS SOCIAIS A CARGO DO EMPREGADOR             </t>
  </si>
  <si>
    <t xml:space="preserve">COTAS SEGURIDADE SOCIAL                                               </t>
  </si>
  <si>
    <t xml:space="preserve">SEGURIDADE SOCIAL FUNCIONARIOS PAS                                    </t>
  </si>
  <si>
    <t xml:space="preserve">SEGURIDADE SOCIAL FUNCIONARIOS DOCENTES                               </t>
  </si>
  <si>
    <t>SEGURIDADE SOCIAL BOLSEIROS R.D. 1493/2011</t>
  </si>
  <si>
    <t xml:space="preserve">GASTOS SOCIAIS DO PERSOAL                                             </t>
  </si>
  <si>
    <t>CURSOS FORMACION PERSOAL ADMON E SERVICIOS</t>
  </si>
  <si>
    <t>PLAN DE PENSIONS</t>
  </si>
  <si>
    <t xml:space="preserve">OUTROS GASTOS SOCIAIS                                                 </t>
  </si>
  <si>
    <t xml:space="preserve">GASTOS CORRENTES EN BENS E SERVICIOS.                                 </t>
  </si>
  <si>
    <t>ARRENDAMENTOS</t>
  </si>
  <si>
    <t>ALQUILER DE TERRENOS  Y BIENES NATURALES</t>
  </si>
  <si>
    <t xml:space="preserve">ARRENDAMENTO EDIFICIOS E OUTRAS CONSTRUCCIONS                         </t>
  </si>
  <si>
    <t xml:space="preserve">EDIFICIOS USO ADMINISTRATIVO                                          </t>
  </si>
  <si>
    <t xml:space="preserve">EDIFICIOS USO DOCENTE E INVESTIGADOR                                  </t>
  </si>
  <si>
    <t xml:space="preserve">EDIFICIOS USO DEPORTIVO E CULTURAL                                    </t>
  </si>
  <si>
    <t xml:space="preserve">GARAXES                                                               </t>
  </si>
  <si>
    <t xml:space="preserve">ARRENDAMENTO MOBILIARIO E EQUIPAMENTO                                 </t>
  </si>
  <si>
    <t xml:space="preserve">ARRENDAMENTO DE MOBILIARIO E EQUIPAMENTO                              </t>
  </si>
  <si>
    <t xml:space="preserve">LICENCIAS E CANONES                                                   </t>
  </si>
  <si>
    <t xml:space="preserve">REPARAC. MANT. E CONSERVACION                                         </t>
  </si>
  <si>
    <t xml:space="preserve">DE INFRAESTRUTURA E BENS NATURAIS                                     </t>
  </si>
  <si>
    <t xml:space="preserve">EDIFICIOS E OUTRAS CONSTRUCC                                          </t>
  </si>
  <si>
    <t>DE OUTROS</t>
  </si>
  <si>
    <t>MAQUINARIA INSTALACIONS E FERRRAMENTA</t>
  </si>
  <si>
    <t xml:space="preserve">REDES TELEFONICAS E INTERFONOS                                        </t>
  </si>
  <si>
    <t xml:space="preserve">INSTALACIONS ELECTRONICAS DE FORZA E ALUMEADO                         </t>
  </si>
  <si>
    <t xml:space="preserve">APARELLOS ELEVADORES                                                  </t>
  </si>
  <si>
    <t xml:space="preserve">INSTALACIONS, CALEFACCION E REFRIXERACION                             </t>
  </si>
  <si>
    <t xml:space="preserve">INSTALACIONS CONTRA INCENDIOS                                         </t>
  </si>
  <si>
    <t>DE OUTRAS INSTALACIÓN</t>
  </si>
  <si>
    <t>MATERIAL DE TRANSPORTE</t>
  </si>
  <si>
    <t xml:space="preserve">TURISMOS                                                              </t>
  </si>
  <si>
    <t xml:space="preserve">AUTOBUSES, CAMIONS E FURGONETAS                                       </t>
  </si>
  <si>
    <t>MOBILIARIO E EQUIPAMENTO</t>
  </si>
  <si>
    <t>FOTOCOPIADORAS E MULTICOPISTAS</t>
  </si>
  <si>
    <t xml:space="preserve">MOBLES E ENSERES                                                      </t>
  </si>
  <si>
    <t xml:space="preserve">EQUIPOS INFORMATICOS DE USO ADMINISTRATIVO                            </t>
  </si>
  <si>
    <t xml:space="preserve">EQUIPOS INFORMATICOS DE USO DOCENTE                                   </t>
  </si>
  <si>
    <t xml:space="preserve">EQUIPOS TRANSMISIONS                                                  </t>
  </si>
  <si>
    <t xml:space="preserve">EQUIPOS LUZ E SON                                                     </t>
  </si>
  <si>
    <t xml:space="preserve">EQUIPOS AUDIOVISUAIS                                                  </t>
  </si>
  <si>
    <t xml:space="preserve">APARATOS LABORATORIO                                                  </t>
  </si>
  <si>
    <t xml:space="preserve">MATERIAL SUBMINISTRACIONS E OUTROS                                    </t>
  </si>
  <si>
    <t>MATERIAL DE OFICINA</t>
  </si>
  <si>
    <t>MATERIAL DE OFICINA ORDINARIO NON INVENTARIABLE</t>
  </si>
  <si>
    <t>MATERIAL DE OFICINA PAPEL FOTOCOPIADORA</t>
  </si>
  <si>
    <t>MAT. OFICINA PAPEL PAUTADO E ESPECIAIS</t>
  </si>
  <si>
    <t>MAT. OFICINA PUBLICACIONS PERIODICAS</t>
  </si>
  <si>
    <t>MAT OFC. LIBROS E OUTRAS PUBLICACIONS USO ADMINISTRATIVO</t>
  </si>
  <si>
    <t>MAT. OFC. FOTOCOPIAS</t>
  </si>
  <si>
    <t>MAT. OFIC. ENCUADERNACIONS</t>
  </si>
  <si>
    <t>SUBMINISTRACIONS</t>
  </si>
  <si>
    <t>DE SERVIZOS ADMINISTRATIVOS</t>
  </si>
  <si>
    <t>ENERXÍA ELECTRICA</t>
  </si>
  <si>
    <t>AUGA</t>
  </si>
  <si>
    <t>GAS</t>
  </si>
  <si>
    <t>COMBUSTIBLES</t>
  </si>
  <si>
    <t>LENCERÍA E VESTUARIO</t>
  </si>
  <si>
    <t>PRODUCTOS FARMACÉUTICOS</t>
  </si>
  <si>
    <t>CONSUMIBLES INFORMATICOS</t>
  </si>
  <si>
    <t>OUTROS</t>
  </si>
  <si>
    <t>DE DOCENCIA</t>
  </si>
  <si>
    <t>PRODUCTOS ALIMENTICIOS</t>
  </si>
  <si>
    <t>REACTIVOS E MATERIAL FUNXIBLE</t>
  </si>
  <si>
    <t>GASES DE USO DOCENTE</t>
  </si>
  <si>
    <t>CONSUMIBLES DOCENCIA</t>
  </si>
  <si>
    <t>SUBMINISTRACCIÓN PARA INVESTIGACIÓN</t>
  </si>
  <si>
    <t>CONSUMIBLES INFORMÁTICOS</t>
  </si>
  <si>
    <t xml:space="preserve">MEDIOS BIBLIOGRAFICOS DIXITAIS                                        </t>
  </si>
  <si>
    <t>COMUNICACIONS</t>
  </si>
  <si>
    <t xml:space="preserve">TELEFONICAS                                                           </t>
  </si>
  <si>
    <t xml:space="preserve">POSTAIS                                                               </t>
  </si>
  <si>
    <t>TRANSPORTES</t>
  </si>
  <si>
    <t>ORDINARIO EMPRESAS PRIVADAS</t>
  </si>
  <si>
    <t>ORDINARIO EMPRESAS PUBLICAS</t>
  </si>
  <si>
    <t xml:space="preserve">PRIMAS DE SEGUROS                                                     </t>
  </si>
  <si>
    <t xml:space="preserve">EDIFICIOS E LOCAIS                                                    </t>
  </si>
  <si>
    <t xml:space="preserve">VEHICULOS                                                             </t>
  </si>
  <si>
    <t xml:space="preserve">PRIMAS DE RESPONSABILIDADE CIVIL                                      </t>
  </si>
  <si>
    <t>OUTRAS PRIMAS DE SEGUROS</t>
  </si>
  <si>
    <t xml:space="preserve">TRIBUTOS                                                              </t>
  </si>
  <si>
    <t>TRIBUTOS ESTATALES</t>
  </si>
  <si>
    <t xml:space="preserve">TRIBUTOS LOCAIS                                                       </t>
  </si>
  <si>
    <t xml:space="preserve">AUTONOMICOS                                                           </t>
  </si>
  <si>
    <t xml:space="preserve">ESTATAIS                                                              </t>
  </si>
  <si>
    <t xml:space="preserve">TAXAS E EXACCIONS PARAFISCAIS                                         </t>
  </si>
  <si>
    <t xml:space="preserve">GASTOS DIVERSOS                                                       </t>
  </si>
  <si>
    <t>ATENCIONS PROTOCOLARIAS</t>
  </si>
  <si>
    <t>PUBLICIDADE E PROPAGANDA</t>
  </si>
  <si>
    <t xml:space="preserve">XURIDICOS, CONTENCIOSOS                                               </t>
  </si>
  <si>
    <t>GASTOS EN CURSOS Y CONFERENCIAS</t>
  </si>
  <si>
    <t xml:space="preserve">COTAS DE ORGANISMOS                                                   </t>
  </si>
  <si>
    <t>OUTROS GASTOS</t>
  </si>
  <si>
    <t xml:space="preserve">TRABALLOS REALIZADOS POR OUTRAS EMPRESAS E PROFESIONAIS               </t>
  </si>
  <si>
    <t xml:space="preserve">LIMPEZA E ASEO                                                        </t>
  </si>
  <si>
    <t xml:space="preserve">SEGURIDADE                                                            </t>
  </si>
  <si>
    <t xml:space="preserve">ESTUDOS E TRABALLOS TECNICOS                                          </t>
  </si>
  <si>
    <t>OUTROS TRABALLOS REALIZADOS POR EMPRESAS E PROFESIONAIS INDEPENDIENTES</t>
  </si>
  <si>
    <t>INDEMNIZIZACIONS POR RAZON DE SERVIZOS</t>
  </si>
  <si>
    <t>AXUDAS DE CUSTO E LOCOMOCION</t>
  </si>
  <si>
    <t>DE PDI FUNCIONARIO</t>
  </si>
  <si>
    <t>DE PDI LABORAL</t>
  </si>
  <si>
    <t>DE PAS</t>
  </si>
  <si>
    <t>OUTRO PERSOAL</t>
  </si>
  <si>
    <t xml:space="preserve">OUTRAS INDEMNIZACIONS                                                 </t>
  </si>
  <si>
    <t>XUNTA DE PERSOAL  PDI FUNCIONARIO</t>
  </si>
  <si>
    <t>XUNTA PERSOAL FUNCIONARIO PAS</t>
  </si>
  <si>
    <t>XUNTA PERSOAL PAS LABORAL</t>
  </si>
  <si>
    <t>COMITE DE EMPRESA PDI LABORAL</t>
  </si>
  <si>
    <t>GASTOS DE EDICIONS E PUBLICACIONS</t>
  </si>
  <si>
    <t>GASTOS DE EDICION E PUBLICACIONS</t>
  </si>
  <si>
    <t xml:space="preserve">GASTOS FINANCEIROS                                                    </t>
  </si>
  <si>
    <t xml:space="preserve">XUROS DE DEMORA E OUTROS GASTOS FINANCEIROS                           </t>
  </si>
  <si>
    <t xml:space="preserve">XUROS DE DEMORA                                                       </t>
  </si>
  <si>
    <t xml:space="preserve">OUTROS GASTOS FINANCEIROS                                             </t>
  </si>
  <si>
    <t xml:space="preserve">TRANSFERENCIAS CORRENTES                                              </t>
  </si>
  <si>
    <t>A SOCIEDADES MERCANTÍS ESTATAIS, ENTIDADES ...</t>
  </si>
  <si>
    <t>CONVENIOS ENTIDADES PÚBLICAS</t>
  </si>
  <si>
    <t>SUBVENCIÓN EMPRESAS PRIVADAS</t>
  </si>
  <si>
    <t>SUBVENCION EMPRESAS PRIVADAS</t>
  </si>
  <si>
    <t>SUBVENCION TRANSPORTE AL CAMPUS</t>
  </si>
  <si>
    <t>A FAMILIAS E INSTITUCIÓNS SEN FINS DE LUCRO</t>
  </si>
  <si>
    <t>BOLSAS DE FORMACION INVESTIGACION E PROFESORADO</t>
  </si>
  <si>
    <t>BOLSAS VIAXES</t>
  </si>
  <si>
    <t>BOLSAS PARA ESTADÍAS</t>
  </si>
  <si>
    <t>BOLSAS FPI</t>
  </si>
  <si>
    <t>BOLSAS DE ESTUDANTES</t>
  </si>
  <si>
    <t>BOLSAS COMEDOR</t>
  </si>
  <si>
    <t>BOLSAS INTEGRACION DISCAPACITADOS</t>
  </si>
  <si>
    <t>BOLSAS MOBILIDADE</t>
  </si>
  <si>
    <t>BOLSEIROS COLABORADORES</t>
  </si>
  <si>
    <t>BOLSAS EXCELENCIA ACADEMICA</t>
  </si>
  <si>
    <t>BOLSEIROS RESIDENCIAS</t>
  </si>
  <si>
    <t>OUTRAS BOLSAS ESTUDIANTES</t>
  </si>
  <si>
    <t>OUTRAS SUBVENCIONS E TRANSFERENCIAS</t>
  </si>
  <si>
    <t>SUBVENCIÓN ASOCIACIÓN ESTUDANTADO</t>
  </si>
  <si>
    <t>SUBVENCIÓN FUNDACIONS</t>
  </si>
  <si>
    <t>OUTRAS</t>
  </si>
  <si>
    <t>O EXTERIOR</t>
  </si>
  <si>
    <t>BOLSAS INTERCAMBIO (ERASMUS, LIGUA .............)</t>
  </si>
  <si>
    <t>TRANSFERENCIAS E SUBVENCIÓNS AO EXTERIOR</t>
  </si>
  <si>
    <t xml:space="preserve">FONDO CONTINGENCIA                                                    </t>
  </si>
  <si>
    <t xml:space="preserve">INVESTIMENTOS REAIS                                                   </t>
  </si>
  <si>
    <t>INVESTIMENTOS ASOCIADOS O FUNCIONAMENTO DOS SERVICIOS</t>
  </si>
  <si>
    <t xml:space="preserve">EDIFICIOS E OUTRAS CONSTRUCIONS                                       </t>
  </si>
  <si>
    <t>EDIFICIOS USO ADMINISTRATIVO</t>
  </si>
  <si>
    <t>EDIFICIOS USO DOCENTE E INVESTIGADOR</t>
  </si>
  <si>
    <t>EDIFICIOS USO DEPORTIVO E CULTURAL</t>
  </si>
  <si>
    <t>OUTRAS CONSTRUCCIÓNS</t>
  </si>
  <si>
    <t>MAQUINARIA, INSTALACIONS E FERRAMENTAS</t>
  </si>
  <si>
    <t>REDES TELEFONICAS E INTERFONOS</t>
  </si>
  <si>
    <t>INSTALACIONS ELECTRICAS DE FORZA E ALUMEADO</t>
  </si>
  <si>
    <t>APARATOS ELEVADORES</t>
  </si>
  <si>
    <t>INSTALACIONS, CALEFACCION E REFRIXERACION</t>
  </si>
  <si>
    <t>INSTALACIONS CONTRA INCENDIOS</t>
  </si>
  <si>
    <t>OUTRAS INSTALACIÓNS</t>
  </si>
  <si>
    <t xml:space="preserve">MATERIAL DE TRANSPORTE                                                </t>
  </si>
  <si>
    <t>AUTOBUSES, CAMIONS E FURGONETAS</t>
  </si>
  <si>
    <t>MAQUINAS DE ESCRIBIR E CALCULAR</t>
  </si>
  <si>
    <t>MOBLES E ENSERES</t>
  </si>
  <si>
    <t>EQUIPOS INFORMATICOS</t>
  </si>
  <si>
    <t>EQUIPO DE TRANSMISIONS</t>
  </si>
  <si>
    <t>EQUIPOS DE LUZ E SON</t>
  </si>
  <si>
    <t>EQUIPOS AUDIOVISUAIS</t>
  </si>
  <si>
    <t>OUTRO INMOVILIZADO MATERIAL</t>
  </si>
  <si>
    <t>EQUIPAMENTO  DE LABORATORIO</t>
  </si>
  <si>
    <t>ORDINARIO INVENTARIABLE MATERIAL BIBLIOTECA</t>
  </si>
  <si>
    <t>FONDOS BIBLIOGRAFICOS</t>
  </si>
  <si>
    <t>GASTOS EN INVESTIMENTOS DE CARACTER INMATERIAL</t>
  </si>
  <si>
    <t>AXUDA XERAL A INVESTIGACION</t>
  </si>
  <si>
    <t>GASTOS INVESTIGACIÓN DEPARTAMENTOS</t>
  </si>
  <si>
    <t>AXUDAS EQUIPOS INVESTIGACION</t>
  </si>
  <si>
    <t>FUNXIBLE E OUTROS</t>
  </si>
  <si>
    <t>GASTOS DE EXECUCION</t>
  </si>
  <si>
    <t>EQUIPAMENTO CIENTIFICO</t>
  </si>
  <si>
    <t>PERSOAL</t>
  </si>
  <si>
    <t>REUNIONS CIENTIFICAS</t>
  </si>
  <si>
    <t>PROXECTOS INVESTIGACION FINANCIADOS ADMON CENTRAL.</t>
  </si>
  <si>
    <t>PROXECTOS INVESTIGAC. FINANCIADOS ADMON CENTRAL</t>
  </si>
  <si>
    <t>AXUDAS MANTEMENTO E CUSTOS LOCOMOCION</t>
  </si>
  <si>
    <t>PERSOAL CONTRATADO E INVESTIGADOR</t>
  </si>
  <si>
    <t>OUTRAS AXUDAS INVESTIGACIÓN ADMÓN CENTRAL</t>
  </si>
  <si>
    <t>ACCIÓNS COMPLEMENTARIAS MEC</t>
  </si>
  <si>
    <t>PROXECTOS INVESTIGACION FINANCIADOS XUNTA</t>
  </si>
  <si>
    <t>MATERIAL FUNXIBLE E OUTROS</t>
  </si>
  <si>
    <t>OUTRAS AXUDAS DA XUNTA PARA INVESTIGACIÓN</t>
  </si>
  <si>
    <t>GASTOS DE EXECUCIÓN</t>
  </si>
  <si>
    <t>PROXECTOS INVESTIGACION COFINANCIADOS</t>
  </si>
  <si>
    <t>PROXECTOS INVESTIGACION CORINANCIADOS FEDER.</t>
  </si>
  <si>
    <t>AXUDAS CUSTO E LOCOMOCION</t>
  </si>
  <si>
    <t>PROXECTO INTERREG III GALICIA-NORTE DE PORTUGAL</t>
  </si>
  <si>
    <t>MATERIAL FUNXIBLE</t>
  </si>
  <si>
    <t>INFRAESTRUCTURA DE INVESTIGACION</t>
  </si>
  <si>
    <t>GASTOS DE PERSONAL</t>
  </si>
  <si>
    <t>PROXECTO INVESTIGACION FINANCIADOS POR OUTROS ORGANISMOS</t>
  </si>
  <si>
    <t>PROXECTOS INVESTIGACION FINANCIADOS OUTROS ORGANISMOS</t>
  </si>
  <si>
    <t>CONTRATOS DE INVESTIGACIÓN</t>
  </si>
  <si>
    <t>CONTRATOS INVESTIGACION</t>
  </si>
  <si>
    <t>EQUIPAMIENTO CIENTÍFICO CONTRATOS DE INVESTIGACIÓN</t>
  </si>
  <si>
    <t>GASTOS PERSONAL CONTRATOS INVESTIGACION</t>
  </si>
  <si>
    <t>COMPLEMENTO SALARIAL</t>
  </si>
  <si>
    <t>CONTRATOS PROGRAMA GRUPOS INVESTIGACION</t>
  </si>
  <si>
    <t>EQUIPAMIENTO CIENTÍFICO</t>
  </si>
  <si>
    <t>OTROS GASTOS DE INVESTIGACION</t>
  </si>
  <si>
    <t>TRANSFERENCIAS DE CAPITAL</t>
  </si>
  <si>
    <t xml:space="preserve">ACTIVOS FINANCEIROS                                                   </t>
  </si>
  <si>
    <t xml:space="preserve">CONCESION PTMOS FORA SECTOR PUBLICO                                   </t>
  </si>
  <si>
    <t>PRESTAMOS LONGO PRAZO</t>
  </si>
  <si>
    <t>ADQUISICION DE ACCIÓNS E PARTICIPACIONS</t>
  </si>
  <si>
    <t>ADQUISICION DE ACCIÓNS E PARTICIPACIONS FORA DO SECTOR PÚBLICO</t>
  </si>
  <si>
    <t xml:space="preserve">PASIVOS FINANCIEROS                                                   </t>
  </si>
  <si>
    <t xml:space="preserve">DEVOLUCION PRESTAMOS RECIBIDOS                                        </t>
  </si>
  <si>
    <t>DEVOLUCION PRESTAMOS L/P SECTOR PUBLICO</t>
  </si>
  <si>
    <t>ESTADO DE EJECUCION DE INGRESOS CORRIENTE.  A fecha 31/12/2016</t>
  </si>
  <si>
    <t>PREVISIONES DEFINITIVAS</t>
  </si>
  <si>
    <t>DERECHOS RECONOCIDOS</t>
  </si>
  <si>
    <t>DERECHOS ANULADOS</t>
  </si>
  <si>
    <t>DERECHOS CANCELADOS</t>
  </si>
  <si>
    <t>DERECHOS RECONOCIDOS NETOS</t>
  </si>
  <si>
    <t>RECAUDACIÓN NETA</t>
  </si>
  <si>
    <t>DERECHOS PENDIENTES DE COBRO</t>
  </si>
  <si>
    <t>Cred. Total</t>
  </si>
  <si>
    <t>Desgloses</t>
  </si>
  <si>
    <t>Reten. de Cred.</t>
  </si>
  <si>
    <t>Autorizaciones</t>
  </si>
  <si>
    <t>Compromisos</t>
  </si>
  <si>
    <t>Oblig. Recon.</t>
  </si>
  <si>
    <t>Reintegros</t>
  </si>
  <si>
    <t>Pagos</t>
  </si>
  <si>
    <t>CAMPUS-CAMP</t>
  </si>
  <si>
    <t>FECYT</t>
  </si>
  <si>
    <t>UNIVERSIDADES</t>
  </si>
  <si>
    <t>IGAPE</t>
  </si>
  <si>
    <t>ECOAFRIK</t>
  </si>
  <si>
    <t>ARTÍCULO</t>
  </si>
  <si>
    <t>DEREITOS DE MATRICULA EN CURSOS Y SEMINARIOS</t>
  </si>
  <si>
    <t>DE CURSOS Y OBRADOIROS</t>
  </si>
  <si>
    <t>CURSO ESPECIALISTA EN DOBRAXE</t>
  </si>
  <si>
    <t>CURSO DE ESPECIALISTA EN MEDIACION E ARBITRAX</t>
  </si>
  <si>
    <t>INGRESO C.ESPECIALISTA EN DESEÑO DE MODA</t>
  </si>
  <si>
    <t>ESPECIALISTA EN DIRECCIÓN EN LOXÍSTICA E PROD</t>
  </si>
  <si>
    <t>DEREITOS DE MATRICULA E SERVIZOS ACADEMICOS</t>
  </si>
  <si>
    <t>OUTROS INGRESOS EXTENSION UNIVERSITARIA</t>
  </si>
  <si>
    <t>OUTROS PREZOS PUBLICOS</t>
  </si>
  <si>
    <t>OUTROS PREZOS PUBLICOS. COTAS OPOSICIONS E CO</t>
  </si>
  <si>
    <t>SERVIZOS PRESTADOS POR ACTIVIDADES INVESTIGAD</t>
  </si>
  <si>
    <t>INGRESOS CACTI ART. 83 L.O.U.</t>
  </si>
  <si>
    <t>INGRESOS ECIMAT ART. 83 L.O.U.</t>
  </si>
  <si>
    <t>INGRESOS CITI ART. 83 L.O.U</t>
  </si>
  <si>
    <t>SERVIZOS PRESTADOS POR DEPORTES</t>
  </si>
  <si>
    <t>SERVIZOS PRESTADOS FEUGA</t>
  </si>
  <si>
    <t>OUTROS INGRESOS PROCEDENTES DA PRESTACIÓN DE</t>
  </si>
  <si>
    <t>INGRESOS POR CARGOS INTERNOS</t>
  </si>
  <si>
    <t>DE MINISTERIOS</t>
  </si>
  <si>
    <t>INGRESOS MEC PARA SUBVENCIONAR GASTOS PERSOAL</t>
  </si>
  <si>
    <t>DE ORGANISMOS AUTONOMOS ADMINISTRATIVOS</t>
  </si>
  <si>
    <t>CONSEJO SUPERIOR DE DEPORTES</t>
  </si>
  <si>
    <t>AGENCIA ESPAÑOLA DE COOPERACION INTERNACIONAL</t>
  </si>
  <si>
    <t>INSTITUTO ESTUDIOS FISCALES</t>
  </si>
  <si>
    <t>SEPIE (SERV.ESPAÑOL PARA LA INTERNACIONALIZAC</t>
  </si>
  <si>
    <t>DOUTROS ENTES PUBLICOS</t>
  </si>
  <si>
    <t>FINANCIAMENTO ESTRUCTURAL</t>
  </si>
  <si>
    <t>FINANCIAMENTO POR RESULTADOS</t>
  </si>
  <si>
    <t>SUBVENCION PARA GASTO PERSOAL INVESTIGACION.</t>
  </si>
  <si>
    <t>FINANCIAMENTO COSTE PERSOAL PRAZAS VINCULADAS</t>
  </si>
  <si>
    <t>OUTRAS SUBVENCIONS</t>
  </si>
  <si>
    <t>OUTROS ENTES DA COMUNIDADE AUTÓNOMA</t>
  </si>
  <si>
    <t>DE CONCELLOS.</t>
  </si>
  <si>
    <t>CONCELLO DE PONTEVEDRA</t>
  </si>
  <si>
    <t>DE DEPUTACIÓNS</t>
  </si>
  <si>
    <t>DEPUTACION DE OURENSE</t>
  </si>
  <si>
    <t>DEPUTACIÓN DE PONTEVEDRA</t>
  </si>
  <si>
    <t>DE EMPRESAS PRIVADAS.</t>
  </si>
  <si>
    <t>COMPENSACIONS ISEP</t>
  </si>
  <si>
    <t>OUTRAS INSTITUCIONS SIN FINS DE LUCRO</t>
  </si>
  <si>
    <t>FEDERACIONS DEPORTIVAS</t>
  </si>
  <si>
    <t>OTRAS TRASFERENCIAS DE LA UE</t>
  </si>
  <si>
    <t>GREEN IT</t>
  </si>
  <si>
    <t>GREEN TECH WB</t>
  </si>
  <si>
    <t>PROYECTO MARMOOC</t>
  </si>
  <si>
    <t>OUTROS INGRESOS DO EXTERIOR</t>
  </si>
  <si>
    <t>ALUGER E PRODUCTOS DE BENS INMOBLES</t>
  </si>
  <si>
    <t>OTROS ALQUILERES DE VIVIENDAS</t>
  </si>
  <si>
    <t>ALUGUER DE LOCAIS</t>
  </si>
  <si>
    <t>ALUGUER OUTROS PRODUCTOS INMOBLES</t>
  </si>
  <si>
    <t>OTRAS CONCESIONES Y APROVECHAMIENTOS</t>
  </si>
  <si>
    <t>DE MINISTERIOS.</t>
  </si>
  <si>
    <t>INGRESOS MEC PARA PROXECTOS COFINANCIADOS FED</t>
  </si>
  <si>
    <t>DOUTROS DEPARTAMENTOS</t>
  </si>
  <si>
    <t>DEL RESTO DE ENTIDADES DEL SECTOR PÚBLICO</t>
  </si>
  <si>
    <t>PROXECTOS INVESTIGACION.</t>
  </si>
  <si>
    <t>DE EMPRESAS PRIVADAS</t>
  </si>
  <si>
    <t>CONTRATOS INVESTIGACIÓN(ART.83 L.O.U.)</t>
  </si>
  <si>
    <t>DE INSTITUCIONS SEN FINS DE LUCRO</t>
  </si>
  <si>
    <t>DO FONDO EUROPEO DE DESARROLLO (FEDER)</t>
  </si>
  <si>
    <t>PROXECTO BIOCAPS</t>
  </si>
  <si>
    <t>PROXECTO ECORAEE</t>
  </si>
  <si>
    <t>OUTRAS TRANSFERENCIAS DE LA UNIÓN EUROPEA</t>
  </si>
  <si>
    <t>OUTRAS TRANSFERENCIAS</t>
  </si>
  <si>
    <t>CATEDRA INTERNACIONAL JOSE SARAMAGO</t>
  </si>
  <si>
    <t>Total general</t>
  </si>
  <si>
    <t>Concepto</t>
  </si>
  <si>
    <t>TASAS, PRECIOS PUBLICOS Y OTROS INGRESOS</t>
  </si>
  <si>
    <t>TRANSFERENCIAS CORRIENTES</t>
  </si>
  <si>
    <t>INGRESOS PATRIMONIALES</t>
  </si>
  <si>
    <t>VARIACION ACTIVOS FINANCIEROS</t>
  </si>
  <si>
    <t>Capítulo</t>
  </si>
  <si>
    <t xml:space="preserve">PRECIOS PUBLICOS                             </t>
  </si>
  <si>
    <t>OUTROS INGRESOS PROCEDENTES PRESTACIONS DE SE</t>
  </si>
  <si>
    <t xml:space="preserve">VENDA DE BENS                                </t>
  </si>
  <si>
    <t xml:space="preserve">REINTEGROS DE OPERACIONS CORRENTES           </t>
  </si>
  <si>
    <t xml:space="preserve">OUTROS INGRESOS                              </t>
  </si>
  <si>
    <t xml:space="preserve">DA ADMINISTRACION DO ESTADO                  </t>
  </si>
  <si>
    <t xml:space="preserve">DE ORGANISMOS AUTONOMO                       </t>
  </si>
  <si>
    <t>DE SOCIEDADES PUBLICAS E OUTROS ENTES PUBLICOS</t>
  </si>
  <si>
    <t xml:space="preserve">DAS COMUNIDADES AUTÓNOMAS                    </t>
  </si>
  <si>
    <t xml:space="preserve">DAS CORPORACIONS LOCAIS                      </t>
  </si>
  <si>
    <t xml:space="preserve">DE EMPRESAS PRIVADAS                         </t>
  </si>
  <si>
    <t xml:space="preserve">DE FAMILIAS E INSTITUCIONS SEN FINS DE LUCRO </t>
  </si>
  <si>
    <t xml:space="preserve">DO EXTERIOR                                  </t>
  </si>
  <si>
    <t xml:space="preserve">XUROS DE DEPOSITOS                           </t>
  </si>
  <si>
    <t xml:space="preserve">RENTAS DE BIENS INMUEBLES                    </t>
  </si>
  <si>
    <t xml:space="preserve">PRODUCTOS DE CONCESIONS                      </t>
  </si>
  <si>
    <t>OUTROS INGRESOS PATRIMONIAIS</t>
  </si>
  <si>
    <t>DE SOCIEDADES PUBLICAS E OUTROS ENTES PUBLICO</t>
  </si>
  <si>
    <t xml:space="preserve">DAS COMUNIDADES OUTONOMAS                    </t>
  </si>
  <si>
    <t>REINTEGRO DE PRÉSTAMOS CONCEDIOS FÓRA DO SECT</t>
  </si>
  <si>
    <t xml:space="preserve">REMANENTE DE TESOURERIA                      </t>
  </si>
  <si>
    <t xml:space="preserve">COTAS INSTALACIONS DEPORTIVAS                </t>
  </si>
  <si>
    <t>OUTROS PREZOS PÚBLICOS</t>
  </si>
  <si>
    <t xml:space="preserve">DEREITOS CUSTOS INDIRECTOS                   </t>
  </si>
  <si>
    <t xml:space="preserve">VENDA DE PUBLICACIONS PROPIAS                </t>
  </si>
  <si>
    <t xml:space="preserve">DE EXERCICIOS PECHADOS                       </t>
  </si>
  <si>
    <t xml:space="preserve">DO ORZAMENTO CORRENTE                        </t>
  </si>
  <si>
    <t>RECARGOS</t>
  </si>
  <si>
    <t xml:space="preserve">INGRESOS DIVERSOS                            </t>
  </si>
  <si>
    <t>DA XUNTA</t>
  </si>
  <si>
    <t>DE FAMILIAS</t>
  </si>
  <si>
    <t>DE FAMILIAS E INSTITUCIONS SIN ANIMO DE LUCRO</t>
  </si>
  <si>
    <t xml:space="preserve">XUROS DE CONTAS C/C                          </t>
  </si>
  <si>
    <t xml:space="preserve">CANONS                                       </t>
  </si>
  <si>
    <t>DA UNION EUROPEA</t>
  </si>
  <si>
    <t xml:space="preserve">REINTEGRO PTMO. CORTO PRAZO                  </t>
  </si>
  <si>
    <t>Subconcepto</t>
  </si>
  <si>
    <t>Nombre Artículo</t>
  </si>
  <si>
    <t>Nombre Capítulo</t>
  </si>
  <si>
    <t>Nombre Concepto</t>
  </si>
  <si>
    <t>Nombre Subconcepto</t>
  </si>
  <si>
    <t xml:space="preserve">DEREITOS DE MATRICULA CURSOS FORMACIÓN       </t>
  </si>
  <si>
    <t xml:space="preserve">CURSOS DE NORMALIZACION LINGÜISTICA          </t>
  </si>
  <si>
    <t xml:space="preserve">CONGRESOS INVESTIGACIÓN                      </t>
  </si>
  <si>
    <t>DEREITOS  DE MATRIC.E SERVIZOS ACADEMICOS</t>
  </si>
  <si>
    <t xml:space="preserve">COMPENSACION DO MEC POR BOLSEIROS            </t>
  </si>
  <si>
    <t xml:space="preserve">OUTROS SERVIZOS PRESTADOS                    </t>
  </si>
  <si>
    <t xml:space="preserve">OUTROS INGRESOS POR INTERESES DE DEMORA.     </t>
  </si>
  <si>
    <t xml:space="preserve">PRESTAMO INTERBIBLIOTECARIO                  </t>
  </si>
  <si>
    <t xml:space="preserve">OUTROS INGRESOS DIVERSOS                     </t>
  </si>
  <si>
    <t>MASTER EN AUDITORIA Y CONTABILIDAD</t>
  </si>
  <si>
    <t>OUTROS CURSOS</t>
  </si>
  <si>
    <t>OUTROS INGRESOS  PROCEDENTES DA PRESTACIÓN DE</t>
  </si>
  <si>
    <t>DE  INSTITUCIONS SIN ANIMO DE LUCRO</t>
  </si>
  <si>
    <t>Artículo</t>
  </si>
  <si>
    <t>PREVISIONES INICIALES</t>
  </si>
  <si>
    <t>MODIFICACIONES PRESUPUESTARIAS</t>
  </si>
  <si>
    <t>Crédito inicial</t>
  </si>
  <si>
    <t>Modificacións orzamentarias</t>
  </si>
  <si>
    <t>Económica</t>
  </si>
  <si>
    <t>Unidade de Análises  e Programas</t>
  </si>
  <si>
    <t>Fonte: SIC</t>
  </si>
  <si>
    <t>Data: 31/12/2016</t>
  </si>
  <si>
    <t>ESTADO DE EJECUCION DE GASTO CORRIENTE.  A fecha 31/12/2016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</si>
</sst>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0"/>
      <color indexed="72"/>
      <name val="Calibri"/>
      <family val="2"/>
      <scheme val="minor"/>
    </font>
    <font>
      <b/>
      <sz val="11"/>
      <name val="Courier New"/>
      <family val="3"/>
    </font>
    <font>
      <b/>
      <sz val="11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i/>
      <sz val="11"/>
      <color theme="1"/>
      <name val="Calibri"/>
      <family val="2"/>
      <scheme val="minor"/>
    </font>
    <font>
      <b/>
      <i/>
      <sz val="12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 applyNumberFormat="0" applyFont="0" applyFill="0" applyBorder="0" applyAlignment="0" applyProtection="0"/>
    <xf numFmtId="0" fontId="3" fillId="0" borderId="0"/>
    <xf numFmtId="0" fontId="3" fillId="0" borderId="0"/>
  </cellStyleXfs>
  <cellXfs count="38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/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horizontal="right" vertical="center" wrapText="1" indent="1"/>
    </xf>
    <xf numFmtId="0" fontId="1" fillId="0" borderId="0" xfId="0" applyNumberFormat="1" applyFont="1" applyFill="1" applyBorder="1" applyAlignment="1">
      <alignment horizontal="right" vertical="center" indent="1"/>
    </xf>
    <xf numFmtId="0" fontId="1" fillId="0" borderId="1" xfId="0" applyNumberFormat="1" applyFont="1" applyFill="1" applyBorder="1" applyAlignment="1">
      <alignment horizontal="right" vertical="center" indent="1"/>
    </xf>
    <xf numFmtId="0" fontId="1" fillId="0" borderId="1" xfId="0" applyNumberFormat="1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left" vertical="center"/>
    </xf>
    <xf numFmtId="4" fontId="4" fillId="0" borderId="2" xfId="1" applyNumberFormat="1" applyFont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right"/>
    </xf>
    <xf numFmtId="4" fontId="1" fillId="0" borderId="3" xfId="0" applyNumberFormat="1" applyFont="1" applyFill="1" applyBorder="1" applyAlignment="1"/>
    <xf numFmtId="0" fontId="1" fillId="0" borderId="1" xfId="0" applyNumberFormat="1" applyFont="1" applyFill="1" applyBorder="1" applyAlignment="1"/>
    <xf numFmtId="4" fontId="1" fillId="0" borderId="1" xfId="0" applyNumberFormat="1" applyFont="1" applyFill="1" applyBorder="1" applyAlignment="1"/>
    <xf numFmtId="4" fontId="6" fillId="2" borderId="1" xfId="0" applyNumberFormat="1" applyFont="1" applyFill="1" applyBorder="1" applyAlignment="1">
      <alignment horizontal="right" vertical="center" wrapText="1"/>
    </xf>
    <xf numFmtId="0" fontId="1" fillId="0" borderId="1" xfId="0" applyNumberFormat="1" applyFont="1" applyFill="1" applyBorder="1" applyAlignment="1">
      <alignment horizontal="left"/>
    </xf>
    <xf numFmtId="4" fontId="1" fillId="0" borderId="0" xfId="0" applyNumberFormat="1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7" fillId="0" borderId="4" xfId="2" applyFont="1" applyBorder="1" applyAlignment="1">
      <alignment vertical="center" wrapText="1"/>
    </xf>
    <xf numFmtId="0" fontId="3" fillId="0" borderId="4" xfId="2" applyBorder="1"/>
    <xf numFmtId="0" fontId="0" fillId="0" borderId="4" xfId="0" applyBorder="1"/>
    <xf numFmtId="0" fontId="3" fillId="0" borderId="4" xfId="2" applyFont="1" applyBorder="1" applyAlignment="1">
      <alignment wrapText="1"/>
    </xf>
    <xf numFmtId="0" fontId="8" fillId="0" borderId="4" xfId="2" applyFont="1" applyBorder="1" applyAlignment="1">
      <alignment horizontal="left" wrapText="1"/>
    </xf>
    <xf numFmtId="0" fontId="9" fillId="0" borderId="0" xfId="0" applyFont="1"/>
    <xf numFmtId="0" fontId="0" fillId="0" borderId="0" xfId="0"/>
    <xf numFmtId="0" fontId="10" fillId="0" borderId="5" xfId="0" applyNumberFormat="1" applyFont="1" applyFill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center" wrapText="1"/>
    </xf>
  </cellXfs>
  <cellStyles count="3">
    <cellStyle name="Normal" xfId="0" builtinId="0"/>
    <cellStyle name="Normal 2 3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152401</xdr:rowOff>
    </xdr:from>
    <xdr:to>
      <xdr:col>1</xdr:col>
      <xdr:colOff>1847850</xdr:colOff>
      <xdr:row>0</xdr:row>
      <xdr:rowOff>476251</xdr:rowOff>
    </xdr:to>
    <xdr:pic>
      <xdr:nvPicPr>
        <xdr:cNvPr id="4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52401"/>
          <a:ext cx="26193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152401</xdr:rowOff>
    </xdr:from>
    <xdr:to>
      <xdr:col>1</xdr:col>
      <xdr:colOff>1466850</xdr:colOff>
      <xdr:row>0</xdr:row>
      <xdr:rowOff>476251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52401"/>
          <a:ext cx="21336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152401</xdr:rowOff>
    </xdr:from>
    <xdr:to>
      <xdr:col>1</xdr:col>
      <xdr:colOff>1609725</xdr:colOff>
      <xdr:row>0</xdr:row>
      <xdr:rowOff>476251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52401"/>
          <a:ext cx="22574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152401</xdr:rowOff>
    </xdr:from>
    <xdr:to>
      <xdr:col>1</xdr:col>
      <xdr:colOff>1857375</xdr:colOff>
      <xdr:row>0</xdr:row>
      <xdr:rowOff>476251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52401"/>
          <a:ext cx="25050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152401</xdr:rowOff>
    </xdr:from>
    <xdr:to>
      <xdr:col>1</xdr:col>
      <xdr:colOff>1085850</xdr:colOff>
      <xdr:row>0</xdr:row>
      <xdr:rowOff>476251</xdr:rowOff>
    </xdr:to>
    <xdr:pic>
      <xdr:nvPicPr>
        <xdr:cNvPr id="4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52401"/>
          <a:ext cx="21431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190501</xdr:colOff>
      <xdr:row>0</xdr:row>
      <xdr:rowOff>152401</xdr:rowOff>
    </xdr:from>
    <xdr:to>
      <xdr:col>1</xdr:col>
      <xdr:colOff>1743076</xdr:colOff>
      <xdr:row>0</xdr:row>
      <xdr:rowOff>476251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52401"/>
          <a:ext cx="2381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152401</xdr:rowOff>
    </xdr:from>
    <xdr:to>
      <xdr:col>1</xdr:col>
      <xdr:colOff>2438400</xdr:colOff>
      <xdr:row>0</xdr:row>
      <xdr:rowOff>476251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52401"/>
          <a:ext cx="3371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152401</xdr:rowOff>
    </xdr:from>
    <xdr:to>
      <xdr:col>1</xdr:col>
      <xdr:colOff>1447800</xdr:colOff>
      <xdr:row>0</xdr:row>
      <xdr:rowOff>476251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52401"/>
          <a:ext cx="24479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D3" sqref="D3"/>
    </sheetView>
  </sheetViews>
  <sheetFormatPr baseColWidth="10" defaultRowHeight="12.75" x14ac:dyDescent="0.2"/>
  <cols>
    <col min="1" max="1" width="14.42578125" style="2" customWidth="1"/>
    <col min="2" max="2" width="37.42578125" style="1" customWidth="1"/>
    <col min="3" max="3" width="21" style="1" customWidth="1"/>
    <col min="4" max="4" width="22" style="1" customWidth="1"/>
    <col min="5" max="11" width="15.7109375" style="1" customWidth="1"/>
    <col min="12" max="14" width="8.140625" style="1" customWidth="1"/>
    <col min="15" max="28" width="9.140625" style="1" customWidth="1"/>
    <col min="29" max="41" width="10.140625" style="1" customWidth="1"/>
    <col min="42" max="51" width="11.7109375" style="1" bestFit="1" customWidth="1"/>
    <col min="52" max="55" width="12.7109375" style="1" bestFit="1" customWidth="1"/>
    <col min="56" max="56" width="13.140625" style="1" bestFit="1" customWidth="1"/>
    <col min="57" max="16384" width="11.42578125" style="1"/>
  </cols>
  <sheetData>
    <row r="1" spans="1:11" s="28" customFormat="1" ht="46.5" customHeight="1" thickBot="1" x14ac:dyDescent="0.25">
      <c r="A1" s="29"/>
      <c r="B1" s="30"/>
      <c r="C1" s="31"/>
      <c r="D1" s="32"/>
      <c r="E1" s="33"/>
      <c r="F1" s="31"/>
      <c r="G1" s="31"/>
      <c r="H1" s="32"/>
      <c r="I1" s="37" t="s">
        <v>411</v>
      </c>
      <c r="J1" s="37"/>
      <c r="K1" s="37"/>
    </row>
    <row r="2" spans="1:11" s="28" customFormat="1" ht="15" x14ac:dyDescent="0.25">
      <c r="A2" s="34" t="s">
        <v>412</v>
      </c>
      <c r="B2" s="35"/>
      <c r="C2" s="35"/>
      <c r="D2" s="35"/>
      <c r="E2" s="35"/>
      <c r="F2" s="35"/>
      <c r="G2" s="35"/>
      <c r="H2" s="35"/>
      <c r="I2" s="35"/>
      <c r="J2" s="35"/>
    </row>
    <row r="3" spans="1:11" s="28" customFormat="1" ht="15" x14ac:dyDescent="0.25">
      <c r="A3" s="34" t="s">
        <v>413</v>
      </c>
      <c r="B3" s="35"/>
      <c r="C3" s="35"/>
      <c r="D3" s="35"/>
      <c r="E3" s="35"/>
      <c r="F3" s="35"/>
      <c r="G3" s="35"/>
      <c r="H3" s="35"/>
      <c r="I3" s="35"/>
      <c r="J3" s="35"/>
    </row>
    <row r="4" spans="1:11" s="28" customFormat="1" ht="18" customHeight="1" x14ac:dyDescent="0.2">
      <c r="A4" s="36" t="s">
        <v>257</v>
      </c>
      <c r="B4" s="36"/>
      <c r="C4" s="36"/>
      <c r="D4" s="36"/>
      <c r="E4" s="36"/>
      <c r="F4" s="36"/>
      <c r="G4" s="36"/>
      <c r="H4" s="36"/>
      <c r="I4" s="36"/>
      <c r="J4" s="36"/>
    </row>
    <row r="5" spans="1:11" ht="42.75" customHeight="1" x14ac:dyDescent="0.2">
      <c r="A5" s="14" t="s">
        <v>350</v>
      </c>
      <c r="B5" s="14" t="s">
        <v>389</v>
      </c>
      <c r="C5" s="5" t="s">
        <v>406</v>
      </c>
      <c r="D5" s="5" t="s">
        <v>407</v>
      </c>
      <c r="E5" s="5" t="s">
        <v>258</v>
      </c>
      <c r="F5" s="5" t="s">
        <v>259</v>
      </c>
      <c r="G5" s="5" t="s">
        <v>260</v>
      </c>
      <c r="H5" s="5" t="s">
        <v>261</v>
      </c>
      <c r="I5" s="5" t="s">
        <v>262</v>
      </c>
      <c r="J5" s="5" t="s">
        <v>263</v>
      </c>
      <c r="K5" s="5" t="s">
        <v>264</v>
      </c>
    </row>
    <row r="6" spans="1:11" x14ac:dyDescent="0.2">
      <c r="A6" s="13">
        <v>3</v>
      </c>
      <c r="B6" s="15" t="s">
        <v>346</v>
      </c>
      <c r="C6" s="16">
        <v>16626500</v>
      </c>
      <c r="D6" s="16">
        <f>E6-C6</f>
        <v>529965.60000000149</v>
      </c>
      <c r="E6" s="16">
        <v>17156465.600000001</v>
      </c>
      <c r="F6" s="16">
        <v>21287707.800000001</v>
      </c>
      <c r="G6" s="12">
        <v>4149058.6000000006</v>
      </c>
      <c r="H6" s="12">
        <v>0</v>
      </c>
      <c r="I6" s="12">
        <v>17138649.200000003</v>
      </c>
      <c r="J6" s="12">
        <v>11679705.960000001</v>
      </c>
      <c r="K6" s="12">
        <v>5458943.2399999993</v>
      </c>
    </row>
    <row r="7" spans="1:11" x14ac:dyDescent="0.2">
      <c r="A7" s="13">
        <v>4</v>
      </c>
      <c r="B7" s="15" t="s">
        <v>347</v>
      </c>
      <c r="C7" s="16">
        <v>116500524</v>
      </c>
      <c r="D7" s="16">
        <f t="shared" ref="D7:D11" si="0">E7-C7</f>
        <v>1510498.9399999827</v>
      </c>
      <c r="E7" s="16">
        <v>118011022.93999998</v>
      </c>
      <c r="F7" s="16">
        <v>118709778.34</v>
      </c>
      <c r="G7" s="12">
        <v>302396.42000000004</v>
      </c>
      <c r="H7" s="12">
        <v>0</v>
      </c>
      <c r="I7" s="12">
        <v>118407381.92</v>
      </c>
      <c r="J7" s="12">
        <v>115137541.71000002</v>
      </c>
      <c r="K7" s="12">
        <v>3269840.21</v>
      </c>
    </row>
    <row r="8" spans="1:11" x14ac:dyDescent="0.2">
      <c r="A8" s="13">
        <v>5</v>
      </c>
      <c r="B8" s="15" t="s">
        <v>348</v>
      </c>
      <c r="C8" s="16">
        <v>336000</v>
      </c>
      <c r="D8" s="16">
        <f t="shared" si="0"/>
        <v>1916.25</v>
      </c>
      <c r="E8" s="16">
        <v>337916.25</v>
      </c>
      <c r="F8" s="16">
        <v>384849.45999999996</v>
      </c>
      <c r="G8" s="12">
        <v>114562.77</v>
      </c>
      <c r="H8" s="12">
        <v>0</v>
      </c>
      <c r="I8" s="12">
        <v>270286.69</v>
      </c>
      <c r="J8" s="12">
        <v>229875.23</v>
      </c>
      <c r="K8" s="12">
        <v>40411.46</v>
      </c>
    </row>
    <row r="9" spans="1:11" x14ac:dyDescent="0.2">
      <c r="A9" s="13">
        <v>7</v>
      </c>
      <c r="B9" s="15" t="s">
        <v>248</v>
      </c>
      <c r="C9" s="16">
        <v>22791000</v>
      </c>
      <c r="D9" s="16">
        <f t="shared" si="0"/>
        <v>137455.05999999866</v>
      </c>
      <c r="E9" s="16">
        <v>22928455.059999999</v>
      </c>
      <c r="F9" s="16">
        <v>21328628.359999996</v>
      </c>
      <c r="G9" s="12">
        <v>3460107.71</v>
      </c>
      <c r="H9" s="12">
        <v>0</v>
      </c>
      <c r="I9" s="12">
        <v>17868520.650000006</v>
      </c>
      <c r="J9" s="12">
        <v>8894619.8999999948</v>
      </c>
      <c r="K9" s="12">
        <v>8973900.75</v>
      </c>
    </row>
    <row r="10" spans="1:11" x14ac:dyDescent="0.2">
      <c r="A10" s="13">
        <v>8</v>
      </c>
      <c r="B10" s="15" t="s">
        <v>349</v>
      </c>
      <c r="C10" s="16">
        <v>4332500</v>
      </c>
      <c r="D10" s="16">
        <f t="shared" si="0"/>
        <v>9653485.0600000005</v>
      </c>
      <c r="E10" s="16">
        <v>13985985.060000001</v>
      </c>
      <c r="F10" s="16">
        <v>74884.84</v>
      </c>
      <c r="G10" s="12">
        <v>0</v>
      </c>
      <c r="H10" s="12">
        <v>0</v>
      </c>
      <c r="I10" s="12">
        <v>74884.84</v>
      </c>
      <c r="J10" s="12">
        <v>74884.84</v>
      </c>
      <c r="K10" s="12">
        <v>0</v>
      </c>
    </row>
    <row r="11" spans="1:11" x14ac:dyDescent="0.2">
      <c r="A11" s="5" t="s">
        <v>344</v>
      </c>
      <c r="B11" s="6"/>
      <c r="C11" s="7">
        <f>SUM(C6:C10)</f>
        <v>160586524</v>
      </c>
      <c r="D11" s="7">
        <f t="shared" si="0"/>
        <v>11833320.909999996</v>
      </c>
      <c r="E11" s="7">
        <v>172419844.91</v>
      </c>
      <c r="F11" s="7">
        <v>161785848.80000001</v>
      </c>
      <c r="G11" s="7">
        <v>8026125.5</v>
      </c>
      <c r="H11" s="7">
        <v>0</v>
      </c>
      <c r="I11" s="7">
        <v>153759723.30000001</v>
      </c>
      <c r="J11" s="7">
        <v>136016627.64000002</v>
      </c>
      <c r="K11" s="7">
        <v>17743095.66</v>
      </c>
    </row>
    <row r="14" spans="1:11" x14ac:dyDescent="0.2">
      <c r="D14" s="24"/>
    </row>
    <row r="15" spans="1:11" x14ac:dyDescent="0.2">
      <c r="D15" s="24"/>
    </row>
    <row r="16" spans="1:11" x14ac:dyDescent="0.2">
      <c r="D16" s="24"/>
    </row>
    <row r="17" spans="4:4" x14ac:dyDescent="0.2">
      <c r="D17" s="24"/>
    </row>
    <row r="18" spans="4:4" x14ac:dyDescent="0.2">
      <c r="D18" s="24"/>
    </row>
    <row r="19" spans="4:4" x14ac:dyDescent="0.2">
      <c r="D19" s="24"/>
    </row>
    <row r="20" spans="4:4" x14ac:dyDescent="0.2">
      <c r="D20" s="24"/>
    </row>
    <row r="21" spans="4:4" x14ac:dyDescent="0.2">
      <c r="D21" s="24"/>
    </row>
  </sheetData>
  <mergeCells count="2">
    <mergeCell ref="A4:J4"/>
    <mergeCell ref="I1:K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selection activeCell="E34" sqref="E34"/>
    </sheetView>
  </sheetViews>
  <sheetFormatPr baseColWidth="10" defaultRowHeight="12.75" x14ac:dyDescent="0.2"/>
  <cols>
    <col min="1" max="1" width="12.85546875" style="2" customWidth="1"/>
    <col min="2" max="2" width="46.140625" style="1" customWidth="1"/>
    <col min="3" max="3" width="27.42578125" style="1" customWidth="1"/>
    <col min="4" max="4" width="19.7109375" style="1" customWidth="1"/>
    <col min="5" max="11" width="15.7109375" style="1" customWidth="1"/>
    <col min="12" max="16384" width="11.42578125" style="1"/>
  </cols>
  <sheetData>
    <row r="1" spans="1:11" s="28" customFormat="1" ht="46.5" customHeight="1" thickBot="1" x14ac:dyDescent="0.25">
      <c r="A1" s="29"/>
      <c r="B1" s="30"/>
      <c r="C1" s="31"/>
      <c r="D1" s="32"/>
      <c r="E1" s="33"/>
      <c r="F1" s="31"/>
      <c r="G1" s="31"/>
      <c r="H1" s="32"/>
      <c r="I1" s="37" t="s">
        <v>411</v>
      </c>
      <c r="J1" s="37"/>
      <c r="K1" s="37"/>
    </row>
    <row r="2" spans="1:11" s="28" customFormat="1" ht="15" x14ac:dyDescent="0.25">
      <c r="A2" s="34" t="s">
        <v>412</v>
      </c>
      <c r="B2" s="35"/>
      <c r="C2" s="35"/>
      <c r="D2" s="35"/>
      <c r="E2" s="35"/>
      <c r="F2" s="35"/>
      <c r="G2" s="35"/>
      <c r="H2" s="35"/>
      <c r="I2" s="35"/>
      <c r="J2" s="35"/>
    </row>
    <row r="3" spans="1:11" s="28" customFormat="1" ht="15" x14ac:dyDescent="0.25">
      <c r="A3" s="34" t="s">
        <v>413</v>
      </c>
      <c r="B3" s="35"/>
      <c r="C3" s="35"/>
      <c r="D3" s="35"/>
      <c r="E3" s="35"/>
      <c r="F3" s="35"/>
      <c r="G3" s="35"/>
      <c r="H3" s="35"/>
      <c r="I3" s="35"/>
      <c r="J3" s="35"/>
    </row>
    <row r="4" spans="1:11" s="28" customFormat="1" ht="18" customHeight="1" x14ac:dyDescent="0.2">
      <c r="A4" s="36" t="s">
        <v>257</v>
      </c>
      <c r="B4" s="36"/>
      <c r="C4" s="36"/>
      <c r="D4" s="36"/>
      <c r="E4" s="36"/>
      <c r="F4" s="36"/>
      <c r="G4" s="36"/>
      <c r="H4" s="36"/>
      <c r="I4" s="36"/>
      <c r="J4" s="36"/>
    </row>
    <row r="5" spans="1:11" ht="41.25" customHeight="1" x14ac:dyDescent="0.2">
      <c r="A5" s="4" t="s">
        <v>278</v>
      </c>
      <c r="B5" s="4" t="s">
        <v>388</v>
      </c>
      <c r="C5" s="5" t="s">
        <v>406</v>
      </c>
      <c r="D5" s="5" t="s">
        <v>407</v>
      </c>
      <c r="E5" s="4" t="s">
        <v>258</v>
      </c>
      <c r="F5" s="4" t="s">
        <v>259</v>
      </c>
      <c r="G5" s="4" t="s">
        <v>260</v>
      </c>
      <c r="H5" s="4" t="s">
        <v>261</v>
      </c>
      <c r="I5" s="4" t="s">
        <v>262</v>
      </c>
      <c r="J5" s="4" t="s">
        <v>263</v>
      </c>
      <c r="K5" s="4" t="s">
        <v>264</v>
      </c>
    </row>
    <row r="6" spans="1:11" x14ac:dyDescent="0.2">
      <c r="A6" s="13">
        <v>31</v>
      </c>
      <c r="B6" s="11" t="s">
        <v>351</v>
      </c>
      <c r="C6" s="12">
        <v>15367000</v>
      </c>
      <c r="D6" s="12">
        <f>E6-C6</f>
        <v>363848.3900000006</v>
      </c>
      <c r="E6" s="12">
        <v>15730848.390000001</v>
      </c>
      <c r="F6" s="12">
        <v>19505162.77</v>
      </c>
      <c r="G6" s="12">
        <v>4109387.2600000002</v>
      </c>
      <c r="H6" s="12">
        <v>0</v>
      </c>
      <c r="I6" s="12">
        <v>15395775.510000002</v>
      </c>
      <c r="J6" s="12">
        <v>10100693.670000002</v>
      </c>
      <c r="K6" s="12">
        <v>5295081.84</v>
      </c>
    </row>
    <row r="7" spans="1:11" x14ac:dyDescent="0.2">
      <c r="A7" s="13">
        <v>32</v>
      </c>
      <c r="B7" s="11" t="s">
        <v>352</v>
      </c>
      <c r="C7" s="12">
        <v>1255000</v>
      </c>
      <c r="D7" s="12">
        <f t="shared" ref="D7:D30" si="0">E7-C7</f>
        <v>166117.20999999996</v>
      </c>
      <c r="E7" s="12">
        <v>1421117.21</v>
      </c>
      <c r="F7" s="12">
        <v>737962.66999999993</v>
      </c>
      <c r="G7" s="12">
        <v>18794.03</v>
      </c>
      <c r="H7" s="12">
        <v>0</v>
      </c>
      <c r="I7" s="12">
        <v>719168.6399999999</v>
      </c>
      <c r="J7" s="12">
        <v>587415.21</v>
      </c>
      <c r="K7" s="12">
        <v>131753.43</v>
      </c>
    </row>
    <row r="8" spans="1:11" x14ac:dyDescent="0.2">
      <c r="A8" s="13">
        <v>33</v>
      </c>
      <c r="B8" s="11" t="s">
        <v>353</v>
      </c>
      <c r="C8" s="12">
        <v>4500</v>
      </c>
      <c r="D8" s="12">
        <f t="shared" si="0"/>
        <v>0</v>
      </c>
      <c r="E8" s="12">
        <v>4500</v>
      </c>
      <c r="F8" s="12">
        <v>3793.92</v>
      </c>
      <c r="G8" s="12">
        <v>0</v>
      </c>
      <c r="H8" s="12">
        <v>0</v>
      </c>
      <c r="I8" s="12">
        <v>3793.92</v>
      </c>
      <c r="J8" s="12">
        <v>2194.46</v>
      </c>
      <c r="K8" s="12">
        <v>1599.46</v>
      </c>
    </row>
    <row r="9" spans="1:11" x14ac:dyDescent="0.2">
      <c r="A9" s="13">
        <v>38</v>
      </c>
      <c r="B9" s="11" t="s">
        <v>354</v>
      </c>
      <c r="C9" s="12">
        <v>0</v>
      </c>
      <c r="D9" s="12">
        <f t="shared" si="0"/>
        <v>0</v>
      </c>
      <c r="E9" s="12">
        <v>0</v>
      </c>
      <c r="F9" s="12">
        <v>206418.55</v>
      </c>
      <c r="G9" s="12">
        <v>20199.740000000002</v>
      </c>
      <c r="H9" s="12">
        <v>0</v>
      </c>
      <c r="I9" s="12">
        <v>186218.81</v>
      </c>
      <c r="J9" s="12">
        <v>155710.29999999999</v>
      </c>
      <c r="K9" s="12">
        <v>30508.51</v>
      </c>
    </row>
    <row r="10" spans="1:11" x14ac:dyDescent="0.2">
      <c r="A10" s="13">
        <v>39</v>
      </c>
      <c r="B10" s="11" t="s">
        <v>355</v>
      </c>
      <c r="C10" s="12">
        <v>0</v>
      </c>
      <c r="D10" s="12">
        <f t="shared" si="0"/>
        <v>0</v>
      </c>
      <c r="E10" s="12">
        <v>0</v>
      </c>
      <c r="F10" s="12">
        <v>834369.89</v>
      </c>
      <c r="G10" s="12">
        <v>677.57</v>
      </c>
      <c r="H10" s="12">
        <v>0</v>
      </c>
      <c r="I10" s="12">
        <v>833692.32000000007</v>
      </c>
      <c r="J10" s="12">
        <v>833692.32000000007</v>
      </c>
      <c r="K10" s="12">
        <v>0</v>
      </c>
    </row>
    <row r="11" spans="1:11" x14ac:dyDescent="0.2">
      <c r="A11" s="13">
        <v>40</v>
      </c>
      <c r="B11" s="11" t="s">
        <v>356</v>
      </c>
      <c r="C11" s="12">
        <v>3623070</v>
      </c>
      <c r="D11" s="12">
        <f t="shared" si="0"/>
        <v>0</v>
      </c>
      <c r="E11" s="12">
        <v>3623070</v>
      </c>
      <c r="F11" s="12">
        <v>1638739.15</v>
      </c>
      <c r="G11" s="12">
        <v>282975.26</v>
      </c>
      <c r="H11" s="12">
        <v>0</v>
      </c>
      <c r="I11" s="12">
        <v>1355763.8900000001</v>
      </c>
      <c r="J11" s="12">
        <v>1222897.3400000001</v>
      </c>
      <c r="K11" s="12">
        <v>132866.54999999999</v>
      </c>
    </row>
    <row r="12" spans="1:11" x14ac:dyDescent="0.2">
      <c r="A12" s="13">
        <v>41</v>
      </c>
      <c r="B12" s="11" t="s">
        <v>357</v>
      </c>
      <c r="C12" s="12">
        <v>130000</v>
      </c>
      <c r="D12" s="12">
        <f t="shared" si="0"/>
        <v>104613.38</v>
      </c>
      <c r="E12" s="12">
        <v>234613.38</v>
      </c>
      <c r="F12" s="12">
        <v>1451638.48</v>
      </c>
      <c r="G12" s="12">
        <v>17741.510000000002</v>
      </c>
      <c r="H12" s="12">
        <v>0</v>
      </c>
      <c r="I12" s="12">
        <v>1433896.97</v>
      </c>
      <c r="J12" s="12">
        <v>1429896.97</v>
      </c>
      <c r="K12" s="12">
        <v>4000</v>
      </c>
    </row>
    <row r="13" spans="1:11" x14ac:dyDescent="0.2">
      <c r="A13" s="13">
        <v>44</v>
      </c>
      <c r="B13" s="11" t="s">
        <v>358</v>
      </c>
      <c r="C13" s="12">
        <v>0</v>
      </c>
      <c r="D13" s="12">
        <f t="shared" si="0"/>
        <v>0</v>
      </c>
      <c r="E13" s="12">
        <v>0</v>
      </c>
      <c r="F13" s="12">
        <v>26500</v>
      </c>
      <c r="G13" s="12">
        <v>0</v>
      </c>
      <c r="H13" s="12">
        <v>0</v>
      </c>
      <c r="I13" s="12">
        <v>26500</v>
      </c>
      <c r="J13" s="12">
        <v>26500</v>
      </c>
      <c r="K13" s="12">
        <v>0</v>
      </c>
    </row>
    <row r="14" spans="1:11" x14ac:dyDescent="0.2">
      <c r="A14" s="13">
        <v>45</v>
      </c>
      <c r="B14" s="11" t="s">
        <v>359</v>
      </c>
      <c r="C14" s="12">
        <v>108611508</v>
      </c>
      <c r="D14" s="12">
        <f t="shared" si="0"/>
        <v>1205131.0199999958</v>
      </c>
      <c r="E14" s="12">
        <v>109816639.02</v>
      </c>
      <c r="F14" s="12">
        <v>111342024.67</v>
      </c>
      <c r="G14" s="12">
        <v>1679.65</v>
      </c>
      <c r="H14" s="12">
        <v>0</v>
      </c>
      <c r="I14" s="12">
        <v>111340345.02000001</v>
      </c>
      <c r="J14" s="12">
        <v>108262371.36000001</v>
      </c>
      <c r="K14" s="12">
        <v>3077973.66</v>
      </c>
    </row>
    <row r="15" spans="1:11" x14ac:dyDescent="0.2">
      <c r="A15" s="13">
        <v>46</v>
      </c>
      <c r="B15" s="11" t="s">
        <v>360</v>
      </c>
      <c r="C15" s="12">
        <v>377000</v>
      </c>
      <c r="D15" s="12">
        <f t="shared" si="0"/>
        <v>11500</v>
      </c>
      <c r="E15" s="12">
        <v>388500</v>
      </c>
      <c r="F15" s="12">
        <v>388884</v>
      </c>
      <c r="G15" s="12">
        <v>0</v>
      </c>
      <c r="H15" s="12">
        <v>0</v>
      </c>
      <c r="I15" s="12">
        <v>388884</v>
      </c>
      <c r="J15" s="12">
        <v>333884</v>
      </c>
      <c r="K15" s="12">
        <v>55000</v>
      </c>
    </row>
    <row r="16" spans="1:11" x14ac:dyDescent="0.2">
      <c r="A16" s="13">
        <v>47</v>
      </c>
      <c r="B16" s="11" t="s">
        <v>361</v>
      </c>
      <c r="C16" s="12">
        <v>1040000</v>
      </c>
      <c r="D16" s="12">
        <f t="shared" si="0"/>
        <v>3000</v>
      </c>
      <c r="E16" s="12">
        <v>1043000</v>
      </c>
      <c r="F16" s="12">
        <v>1039163</v>
      </c>
      <c r="G16" s="12">
        <v>0</v>
      </c>
      <c r="H16" s="12">
        <v>0</v>
      </c>
      <c r="I16" s="12">
        <v>1039163</v>
      </c>
      <c r="J16" s="12">
        <v>1039163</v>
      </c>
      <c r="K16" s="12">
        <v>0</v>
      </c>
    </row>
    <row r="17" spans="1:11" x14ac:dyDescent="0.2">
      <c r="A17" s="13">
        <v>48</v>
      </c>
      <c r="B17" s="11" t="s">
        <v>362</v>
      </c>
      <c r="C17" s="12">
        <v>200000</v>
      </c>
      <c r="D17" s="12">
        <f t="shared" si="0"/>
        <v>19955</v>
      </c>
      <c r="E17" s="12">
        <v>219955</v>
      </c>
      <c r="F17" s="12">
        <v>115821.05</v>
      </c>
      <c r="G17" s="12">
        <v>0</v>
      </c>
      <c r="H17" s="12">
        <v>0</v>
      </c>
      <c r="I17" s="12">
        <v>115821.05</v>
      </c>
      <c r="J17" s="12">
        <v>115821.05</v>
      </c>
      <c r="K17" s="12">
        <v>0</v>
      </c>
    </row>
    <row r="18" spans="1:11" x14ac:dyDescent="0.2">
      <c r="A18" s="13">
        <v>49</v>
      </c>
      <c r="B18" s="11" t="s">
        <v>363</v>
      </c>
      <c r="C18" s="12">
        <v>2518946</v>
      </c>
      <c r="D18" s="12">
        <f t="shared" si="0"/>
        <v>166299.54000000004</v>
      </c>
      <c r="E18" s="12">
        <v>2685245.54</v>
      </c>
      <c r="F18" s="12">
        <v>2707007.99</v>
      </c>
      <c r="G18" s="12">
        <v>0</v>
      </c>
      <c r="H18" s="12">
        <v>0</v>
      </c>
      <c r="I18" s="12">
        <v>2707007.99</v>
      </c>
      <c r="J18" s="12">
        <v>2707007.99</v>
      </c>
      <c r="K18" s="12">
        <v>0</v>
      </c>
    </row>
    <row r="19" spans="1:11" x14ac:dyDescent="0.2">
      <c r="A19" s="13">
        <v>52</v>
      </c>
      <c r="B19" s="11" t="s">
        <v>364</v>
      </c>
      <c r="C19" s="12">
        <v>250000</v>
      </c>
      <c r="D19" s="12">
        <f t="shared" si="0"/>
        <v>0</v>
      </c>
      <c r="E19" s="12">
        <v>250000</v>
      </c>
      <c r="F19" s="12">
        <v>51469.16</v>
      </c>
      <c r="G19" s="12">
        <v>0</v>
      </c>
      <c r="H19" s="12">
        <v>0</v>
      </c>
      <c r="I19" s="12">
        <v>51469.16</v>
      </c>
      <c r="J19" s="12">
        <v>49184.33</v>
      </c>
      <c r="K19" s="12">
        <v>2284.83</v>
      </c>
    </row>
    <row r="20" spans="1:11" x14ac:dyDescent="0.2">
      <c r="A20" s="13">
        <v>54</v>
      </c>
      <c r="B20" s="11" t="s">
        <v>365</v>
      </c>
      <c r="C20" s="12">
        <v>56000</v>
      </c>
      <c r="D20" s="12">
        <f t="shared" si="0"/>
        <v>0</v>
      </c>
      <c r="E20" s="12">
        <v>56000</v>
      </c>
      <c r="F20" s="12">
        <v>47199.500000000007</v>
      </c>
      <c r="G20" s="12">
        <v>0</v>
      </c>
      <c r="H20" s="12">
        <v>0</v>
      </c>
      <c r="I20" s="12">
        <v>47199.500000000007</v>
      </c>
      <c r="J20" s="12">
        <v>45059.670000000006</v>
      </c>
      <c r="K20" s="12">
        <v>2139.83</v>
      </c>
    </row>
    <row r="21" spans="1:11" x14ac:dyDescent="0.2">
      <c r="A21" s="13">
        <v>55</v>
      </c>
      <c r="B21" s="11" t="s">
        <v>366</v>
      </c>
      <c r="C21" s="12">
        <v>30000</v>
      </c>
      <c r="D21" s="12">
        <f t="shared" si="0"/>
        <v>1916.25</v>
      </c>
      <c r="E21" s="12">
        <v>31916.25</v>
      </c>
      <c r="F21" s="12">
        <v>270584.88999999996</v>
      </c>
      <c r="G21" s="12">
        <v>114562.77</v>
      </c>
      <c r="H21" s="12">
        <v>0</v>
      </c>
      <c r="I21" s="12">
        <v>156022.12000000002</v>
      </c>
      <c r="J21" s="12">
        <v>135191.64000000001</v>
      </c>
      <c r="K21" s="12">
        <v>20830.48</v>
      </c>
    </row>
    <row r="22" spans="1:11" x14ac:dyDescent="0.2">
      <c r="A22" s="13">
        <v>59</v>
      </c>
      <c r="B22" s="11" t="s">
        <v>367</v>
      </c>
      <c r="C22" s="12">
        <v>0</v>
      </c>
      <c r="D22" s="12">
        <f t="shared" si="0"/>
        <v>0</v>
      </c>
      <c r="E22" s="12">
        <v>0</v>
      </c>
      <c r="F22" s="12">
        <v>15595.91</v>
      </c>
      <c r="G22" s="12">
        <v>0</v>
      </c>
      <c r="H22" s="12">
        <v>0</v>
      </c>
      <c r="I22" s="12">
        <v>15595.91</v>
      </c>
      <c r="J22" s="12">
        <v>439.59</v>
      </c>
      <c r="K22" s="12">
        <v>15156.32</v>
      </c>
    </row>
    <row r="23" spans="1:11" x14ac:dyDescent="0.2">
      <c r="A23" s="13">
        <v>70</v>
      </c>
      <c r="B23" s="11" t="s">
        <v>356</v>
      </c>
      <c r="C23" s="12">
        <v>6090000</v>
      </c>
      <c r="D23" s="12">
        <f t="shared" si="0"/>
        <v>0</v>
      </c>
      <c r="E23" s="12">
        <v>6090000</v>
      </c>
      <c r="F23" s="12">
        <v>7986946.129999998</v>
      </c>
      <c r="G23" s="12">
        <v>684340.49</v>
      </c>
      <c r="H23" s="12">
        <v>0</v>
      </c>
      <c r="I23" s="12">
        <v>7302605.6399999997</v>
      </c>
      <c r="J23" s="12">
        <v>4802614.9400000004</v>
      </c>
      <c r="K23" s="12">
        <v>2499990.7000000002</v>
      </c>
    </row>
    <row r="24" spans="1:11" x14ac:dyDescent="0.2">
      <c r="A24" s="13">
        <v>74</v>
      </c>
      <c r="B24" s="11" t="s">
        <v>368</v>
      </c>
      <c r="C24" s="12">
        <v>0</v>
      </c>
      <c r="D24" s="12">
        <f t="shared" si="0"/>
        <v>0</v>
      </c>
      <c r="E24" s="12">
        <v>0</v>
      </c>
      <c r="F24" s="12">
        <v>81675</v>
      </c>
      <c r="G24" s="12">
        <v>1199.3399999999999</v>
      </c>
      <c r="H24" s="12">
        <v>0</v>
      </c>
      <c r="I24" s="12">
        <v>80475.66</v>
      </c>
      <c r="J24" s="12">
        <v>80475.66</v>
      </c>
      <c r="K24" s="12">
        <v>0</v>
      </c>
    </row>
    <row r="25" spans="1:11" x14ac:dyDescent="0.2">
      <c r="A25" s="13">
        <v>75</v>
      </c>
      <c r="B25" s="11" t="s">
        <v>369</v>
      </c>
      <c r="C25" s="12">
        <v>9621000</v>
      </c>
      <c r="D25" s="12">
        <f t="shared" si="0"/>
        <v>0</v>
      </c>
      <c r="E25" s="12">
        <v>9621000</v>
      </c>
      <c r="F25" s="12">
        <v>6271113.0099999998</v>
      </c>
      <c r="G25" s="12">
        <v>0</v>
      </c>
      <c r="H25" s="12">
        <v>0</v>
      </c>
      <c r="I25" s="12">
        <v>6271113.0099999998</v>
      </c>
      <c r="J25" s="12">
        <v>911441.59</v>
      </c>
      <c r="K25" s="12">
        <v>5359671.42</v>
      </c>
    </row>
    <row r="26" spans="1:11" x14ac:dyDescent="0.2">
      <c r="A26" s="13">
        <v>77</v>
      </c>
      <c r="B26" s="11" t="s">
        <v>361</v>
      </c>
      <c r="C26" s="12">
        <v>6750000</v>
      </c>
      <c r="D26" s="12">
        <f t="shared" si="0"/>
        <v>122455.05999999959</v>
      </c>
      <c r="E26" s="12">
        <v>6872455.0599999996</v>
      </c>
      <c r="F26" s="12">
        <v>4606147.71</v>
      </c>
      <c r="G26" s="12">
        <v>116724.76</v>
      </c>
      <c r="H26" s="12">
        <v>0</v>
      </c>
      <c r="I26" s="12">
        <v>4489422.95</v>
      </c>
      <c r="J26" s="12">
        <v>3375184.32</v>
      </c>
      <c r="K26" s="12">
        <v>1114238.6299999999</v>
      </c>
    </row>
    <row r="27" spans="1:11" x14ac:dyDescent="0.2">
      <c r="A27" s="13">
        <v>78</v>
      </c>
      <c r="B27" s="11" t="s">
        <v>362</v>
      </c>
      <c r="C27" s="12">
        <v>330000</v>
      </c>
      <c r="D27" s="12">
        <f t="shared" si="0"/>
        <v>7000</v>
      </c>
      <c r="E27" s="12">
        <v>337000</v>
      </c>
      <c r="F27" s="12">
        <v>280190.45999999996</v>
      </c>
      <c r="G27" s="12">
        <v>4336.58</v>
      </c>
      <c r="H27" s="12">
        <v>0</v>
      </c>
      <c r="I27" s="12">
        <v>275853.88</v>
      </c>
      <c r="J27" s="12">
        <v>275853.88</v>
      </c>
      <c r="K27" s="12">
        <v>0</v>
      </c>
    </row>
    <row r="28" spans="1:11" x14ac:dyDescent="0.2">
      <c r="A28" s="13">
        <v>79</v>
      </c>
      <c r="B28" s="11" t="s">
        <v>363</v>
      </c>
      <c r="C28" s="12">
        <v>0</v>
      </c>
      <c r="D28" s="12">
        <f t="shared" si="0"/>
        <v>8000</v>
      </c>
      <c r="E28" s="12">
        <v>8000</v>
      </c>
      <c r="F28" s="12">
        <v>2102556.0499999998</v>
      </c>
      <c r="G28" s="12">
        <v>2653506.54</v>
      </c>
      <c r="H28" s="12">
        <v>0</v>
      </c>
      <c r="I28" s="12">
        <v>-550950.48999999976</v>
      </c>
      <c r="J28" s="12">
        <v>-550950.48999999976</v>
      </c>
      <c r="K28" s="12">
        <v>0</v>
      </c>
    </row>
    <row r="29" spans="1:11" x14ac:dyDescent="0.2">
      <c r="A29" s="13">
        <v>83</v>
      </c>
      <c r="B29" s="11" t="s">
        <v>370</v>
      </c>
      <c r="C29" s="12">
        <v>0</v>
      </c>
      <c r="D29" s="12">
        <f t="shared" si="0"/>
        <v>0</v>
      </c>
      <c r="E29" s="12">
        <v>0</v>
      </c>
      <c r="F29" s="12">
        <v>74884.84</v>
      </c>
      <c r="G29" s="12">
        <v>0</v>
      </c>
      <c r="H29" s="12">
        <v>0</v>
      </c>
      <c r="I29" s="12">
        <v>74884.84</v>
      </c>
      <c r="J29" s="12">
        <v>74884.84</v>
      </c>
      <c r="K29" s="12">
        <v>0</v>
      </c>
    </row>
    <row r="30" spans="1:11" x14ac:dyDescent="0.2">
      <c r="A30" s="13">
        <v>87</v>
      </c>
      <c r="B30" s="11" t="s">
        <v>371</v>
      </c>
      <c r="C30" s="12">
        <v>4332500</v>
      </c>
      <c r="D30" s="12">
        <f t="shared" si="0"/>
        <v>9653485.0600000005</v>
      </c>
      <c r="E30" s="12">
        <v>13985985.060000001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</row>
    <row r="31" spans="1:11" ht="27.75" customHeight="1" x14ac:dyDescent="0.2">
      <c r="A31" s="5" t="s">
        <v>344</v>
      </c>
      <c r="B31" s="6"/>
      <c r="C31" s="7">
        <f>SUM(C6:C30)</f>
        <v>160586524</v>
      </c>
      <c r="D31" s="7">
        <f>SUM(D6:D30)</f>
        <v>11833320.909999996</v>
      </c>
      <c r="E31" s="7">
        <v>172419844.91</v>
      </c>
      <c r="F31" s="7">
        <v>161785848.80000001</v>
      </c>
      <c r="G31" s="7">
        <v>8026125.5</v>
      </c>
      <c r="H31" s="7">
        <v>0</v>
      </c>
      <c r="I31" s="7">
        <v>153759723.29999995</v>
      </c>
      <c r="J31" s="7">
        <v>136016627.64000002</v>
      </c>
      <c r="K31" s="7">
        <v>17743095.66</v>
      </c>
    </row>
  </sheetData>
  <mergeCells count="2">
    <mergeCell ref="A4:J4"/>
    <mergeCell ref="I1:K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workbookViewId="0">
      <selection activeCell="E17" sqref="E17"/>
    </sheetView>
  </sheetViews>
  <sheetFormatPr baseColWidth="10" defaultRowHeight="12.75" x14ac:dyDescent="0.2"/>
  <cols>
    <col min="1" max="1" width="12.5703125" style="9" customWidth="1"/>
    <col min="2" max="2" width="55.7109375" style="1" customWidth="1"/>
    <col min="3" max="9" width="15.7109375" style="1" customWidth="1"/>
    <col min="10" max="16384" width="11.42578125" style="1"/>
  </cols>
  <sheetData>
    <row r="1" spans="1:9" s="28" customFormat="1" ht="46.5" customHeight="1" thickBot="1" x14ac:dyDescent="0.25">
      <c r="A1" s="29"/>
      <c r="B1" s="30"/>
      <c r="C1" s="31"/>
      <c r="D1" s="32"/>
      <c r="E1" s="33"/>
      <c r="F1" s="31"/>
      <c r="G1" s="37" t="s">
        <v>411</v>
      </c>
      <c r="H1" s="37"/>
      <c r="I1" s="37"/>
    </row>
    <row r="2" spans="1:9" s="28" customFormat="1" ht="15" x14ac:dyDescent="0.25">
      <c r="A2" s="34" t="s">
        <v>412</v>
      </c>
      <c r="B2" s="35"/>
      <c r="C2" s="35"/>
      <c r="D2" s="35"/>
      <c r="E2" s="35"/>
      <c r="F2" s="35"/>
      <c r="G2" s="35"/>
      <c r="H2" s="35"/>
      <c r="I2" s="35"/>
    </row>
    <row r="3" spans="1:9" s="28" customFormat="1" ht="15" x14ac:dyDescent="0.25">
      <c r="A3" s="34" t="s">
        <v>413</v>
      </c>
      <c r="B3" s="35"/>
      <c r="C3" s="35"/>
      <c r="D3" s="35"/>
      <c r="E3" s="35"/>
      <c r="F3" s="35"/>
      <c r="G3" s="35"/>
      <c r="H3" s="35"/>
      <c r="I3" s="35"/>
    </row>
    <row r="4" spans="1:9" s="28" customFormat="1" ht="18" customHeight="1" x14ac:dyDescent="0.2">
      <c r="A4" s="36" t="s">
        <v>257</v>
      </c>
      <c r="B4" s="36"/>
      <c r="C4" s="36"/>
      <c r="D4" s="36"/>
      <c r="E4" s="36"/>
      <c r="F4" s="36"/>
      <c r="G4" s="36"/>
      <c r="H4" s="36"/>
      <c r="I4" s="36"/>
    </row>
    <row r="5" spans="1:9" ht="37.5" customHeight="1" x14ac:dyDescent="0.2">
      <c r="A5" s="4" t="s">
        <v>345</v>
      </c>
      <c r="B5" s="4" t="s">
        <v>390</v>
      </c>
      <c r="C5" s="4" t="s">
        <v>258</v>
      </c>
      <c r="D5" s="4" t="s">
        <v>259</v>
      </c>
      <c r="E5" s="4" t="s">
        <v>260</v>
      </c>
      <c r="F5" s="4" t="s">
        <v>261</v>
      </c>
      <c r="G5" s="4" t="s">
        <v>262</v>
      </c>
      <c r="H5" s="4" t="s">
        <v>263</v>
      </c>
      <c r="I5" s="4" t="s">
        <v>264</v>
      </c>
    </row>
    <row r="6" spans="1:9" x14ac:dyDescent="0.2">
      <c r="A6" s="10">
        <v>310</v>
      </c>
      <c r="B6" s="11" t="s">
        <v>279</v>
      </c>
      <c r="C6" s="12">
        <v>573848.39</v>
      </c>
      <c r="D6" s="12">
        <v>481667.15</v>
      </c>
      <c r="E6" s="12">
        <v>25141.250000000004</v>
      </c>
      <c r="F6" s="12">
        <v>0</v>
      </c>
      <c r="G6" s="12">
        <v>456525.9</v>
      </c>
      <c r="H6" s="12">
        <v>456525.9</v>
      </c>
      <c r="I6" s="12">
        <v>0</v>
      </c>
    </row>
    <row r="7" spans="1:9" x14ac:dyDescent="0.2">
      <c r="A7" s="10">
        <v>311</v>
      </c>
      <c r="B7" s="11" t="s">
        <v>372</v>
      </c>
      <c r="C7" s="12">
        <v>285000</v>
      </c>
      <c r="D7" s="12">
        <v>228141.11</v>
      </c>
      <c r="E7" s="12">
        <v>1677.97</v>
      </c>
      <c r="F7" s="12">
        <v>0</v>
      </c>
      <c r="G7" s="12">
        <v>226463.13999999998</v>
      </c>
      <c r="H7" s="12">
        <v>226463.13999999998</v>
      </c>
      <c r="I7" s="12">
        <v>0</v>
      </c>
    </row>
    <row r="8" spans="1:9" x14ac:dyDescent="0.2">
      <c r="A8" s="10">
        <v>313</v>
      </c>
      <c r="B8" s="11" t="s">
        <v>285</v>
      </c>
      <c r="C8" s="12">
        <v>14850000</v>
      </c>
      <c r="D8" s="12">
        <v>18770492.759999998</v>
      </c>
      <c r="E8" s="12">
        <v>4081628.04</v>
      </c>
      <c r="F8" s="12">
        <v>0</v>
      </c>
      <c r="G8" s="12">
        <v>14688864.720000001</v>
      </c>
      <c r="H8" s="12">
        <v>9393782.8800000008</v>
      </c>
      <c r="I8" s="12">
        <v>5295081.84</v>
      </c>
    </row>
    <row r="9" spans="1:9" x14ac:dyDescent="0.2">
      <c r="A9" s="10">
        <v>314</v>
      </c>
      <c r="B9" s="11" t="s">
        <v>286</v>
      </c>
      <c r="C9" s="12">
        <v>0</v>
      </c>
      <c r="D9" s="12">
        <v>14022.25</v>
      </c>
      <c r="E9" s="12">
        <v>940</v>
      </c>
      <c r="F9" s="12">
        <v>0</v>
      </c>
      <c r="G9" s="12">
        <v>13082.25</v>
      </c>
      <c r="H9" s="12">
        <v>13082.25</v>
      </c>
      <c r="I9" s="12">
        <v>0</v>
      </c>
    </row>
    <row r="10" spans="1:9" x14ac:dyDescent="0.2">
      <c r="A10" s="10">
        <v>319</v>
      </c>
      <c r="B10" s="11" t="s">
        <v>373</v>
      </c>
      <c r="C10" s="12">
        <v>22000</v>
      </c>
      <c r="D10" s="12">
        <v>10839.5</v>
      </c>
      <c r="E10" s="12">
        <v>0</v>
      </c>
      <c r="F10" s="12">
        <v>0</v>
      </c>
      <c r="G10" s="12">
        <v>10839.5</v>
      </c>
      <c r="H10" s="12">
        <v>10839.5</v>
      </c>
      <c r="I10" s="12">
        <v>0</v>
      </c>
    </row>
    <row r="11" spans="1:9" x14ac:dyDescent="0.2">
      <c r="A11" s="10">
        <v>327</v>
      </c>
      <c r="B11" s="11" t="s">
        <v>289</v>
      </c>
      <c r="C11" s="12">
        <v>746117.21000000008</v>
      </c>
      <c r="D11" s="12">
        <v>313422.88999999996</v>
      </c>
      <c r="E11" s="12">
        <v>3456</v>
      </c>
      <c r="F11" s="12">
        <v>0</v>
      </c>
      <c r="G11" s="12">
        <v>309966.88999999996</v>
      </c>
      <c r="H11" s="12">
        <v>270147.43</v>
      </c>
      <c r="I11" s="12">
        <v>39819.46</v>
      </c>
    </row>
    <row r="12" spans="1:9" x14ac:dyDescent="0.2">
      <c r="A12" s="10">
        <v>328</v>
      </c>
      <c r="B12" s="11" t="s">
        <v>374</v>
      </c>
      <c r="C12" s="12">
        <v>675000</v>
      </c>
      <c r="D12" s="12">
        <v>418939.78</v>
      </c>
      <c r="E12" s="12">
        <v>12538.03</v>
      </c>
      <c r="F12" s="12">
        <v>0</v>
      </c>
      <c r="G12" s="12">
        <v>406401.75</v>
      </c>
      <c r="H12" s="12">
        <v>317267.78000000003</v>
      </c>
      <c r="I12" s="12">
        <v>89133.97</v>
      </c>
    </row>
    <row r="13" spans="1:9" x14ac:dyDescent="0.2">
      <c r="A13" s="10">
        <v>329</v>
      </c>
      <c r="B13" s="11" t="s">
        <v>295</v>
      </c>
      <c r="C13" s="12">
        <v>0</v>
      </c>
      <c r="D13" s="12">
        <v>5600</v>
      </c>
      <c r="E13" s="12">
        <v>2800</v>
      </c>
      <c r="F13" s="12">
        <v>0</v>
      </c>
      <c r="G13" s="12">
        <v>2800</v>
      </c>
      <c r="H13" s="12">
        <v>0</v>
      </c>
      <c r="I13" s="12">
        <v>2800</v>
      </c>
    </row>
    <row r="14" spans="1:9" x14ac:dyDescent="0.2">
      <c r="A14" s="10">
        <v>330</v>
      </c>
      <c r="B14" s="11" t="s">
        <v>375</v>
      </c>
      <c r="C14" s="12">
        <v>4500</v>
      </c>
      <c r="D14" s="12">
        <v>3793.92</v>
      </c>
      <c r="E14" s="12">
        <v>0</v>
      </c>
      <c r="F14" s="12">
        <v>0</v>
      </c>
      <c r="G14" s="12">
        <v>3793.92</v>
      </c>
      <c r="H14" s="12">
        <v>2194.46</v>
      </c>
      <c r="I14" s="12">
        <v>1599.46</v>
      </c>
    </row>
    <row r="15" spans="1:9" x14ac:dyDescent="0.2">
      <c r="A15" s="10">
        <v>380</v>
      </c>
      <c r="B15" s="11" t="s">
        <v>376</v>
      </c>
      <c r="C15" s="12">
        <v>0</v>
      </c>
      <c r="D15" s="12">
        <v>102296.05</v>
      </c>
      <c r="E15" s="12">
        <v>0</v>
      </c>
      <c r="F15" s="12">
        <v>0</v>
      </c>
      <c r="G15" s="12">
        <v>102296.05</v>
      </c>
      <c r="H15" s="12">
        <v>101959.54</v>
      </c>
      <c r="I15" s="12">
        <v>336.51</v>
      </c>
    </row>
    <row r="16" spans="1:9" x14ac:dyDescent="0.2">
      <c r="A16" s="10">
        <v>381</v>
      </c>
      <c r="B16" s="11" t="s">
        <v>377</v>
      </c>
      <c r="C16" s="12">
        <v>0</v>
      </c>
      <c r="D16" s="12">
        <v>104122.5</v>
      </c>
      <c r="E16" s="12">
        <v>20199.740000000002</v>
      </c>
      <c r="F16" s="12">
        <v>0</v>
      </c>
      <c r="G16" s="12">
        <v>83922.76</v>
      </c>
      <c r="H16" s="12">
        <v>53750.76</v>
      </c>
      <c r="I16" s="12">
        <v>30172</v>
      </c>
    </row>
    <row r="17" spans="1:9" x14ac:dyDescent="0.2">
      <c r="A17" s="10">
        <v>391</v>
      </c>
      <c r="B17" s="11" t="s">
        <v>378</v>
      </c>
      <c r="C17" s="12">
        <v>0</v>
      </c>
      <c r="D17" s="12">
        <v>1358.51</v>
      </c>
      <c r="E17" s="12">
        <v>0</v>
      </c>
      <c r="F17" s="12">
        <v>0</v>
      </c>
      <c r="G17" s="12">
        <v>1358.51</v>
      </c>
      <c r="H17" s="12">
        <v>1358.51</v>
      </c>
      <c r="I17" s="12">
        <v>0</v>
      </c>
    </row>
    <row r="18" spans="1:9" x14ac:dyDescent="0.2">
      <c r="A18" s="10">
        <v>399</v>
      </c>
      <c r="B18" s="11" t="s">
        <v>379</v>
      </c>
      <c r="C18" s="12">
        <v>0</v>
      </c>
      <c r="D18" s="12">
        <v>833011.38</v>
      </c>
      <c r="E18" s="12">
        <v>677.57</v>
      </c>
      <c r="F18" s="12">
        <v>0</v>
      </c>
      <c r="G18" s="12">
        <v>832333.81</v>
      </c>
      <c r="H18" s="12">
        <v>832333.81</v>
      </c>
      <c r="I18" s="12">
        <v>0</v>
      </c>
    </row>
    <row r="19" spans="1:9" x14ac:dyDescent="0.2">
      <c r="A19" s="10">
        <v>400</v>
      </c>
      <c r="B19" s="11" t="s">
        <v>297</v>
      </c>
      <c r="C19" s="12">
        <v>3623070</v>
      </c>
      <c r="D19" s="12">
        <v>1638739.15</v>
      </c>
      <c r="E19" s="12">
        <v>282975.26</v>
      </c>
      <c r="F19" s="12">
        <v>0</v>
      </c>
      <c r="G19" s="12">
        <v>1355763.8900000001</v>
      </c>
      <c r="H19" s="12">
        <v>1222897.3400000001</v>
      </c>
      <c r="I19" s="12">
        <v>132866.54999999999</v>
      </c>
    </row>
    <row r="20" spans="1:9" x14ac:dyDescent="0.2">
      <c r="A20" s="10">
        <v>410</v>
      </c>
      <c r="B20" s="11" t="s">
        <v>299</v>
      </c>
      <c r="C20" s="12">
        <v>234613.38</v>
      </c>
      <c r="D20" s="12">
        <v>1451638.48</v>
      </c>
      <c r="E20" s="12">
        <v>17741.510000000002</v>
      </c>
      <c r="F20" s="12">
        <v>0</v>
      </c>
      <c r="G20" s="12">
        <v>1433896.97</v>
      </c>
      <c r="H20" s="12">
        <v>1429896.97</v>
      </c>
      <c r="I20" s="12">
        <v>4000</v>
      </c>
    </row>
    <row r="21" spans="1:9" x14ac:dyDescent="0.2">
      <c r="A21" s="10">
        <v>445</v>
      </c>
      <c r="B21" s="11" t="s">
        <v>304</v>
      </c>
      <c r="C21" s="12">
        <v>0</v>
      </c>
      <c r="D21" s="12">
        <v>26500</v>
      </c>
      <c r="E21" s="12">
        <v>0</v>
      </c>
      <c r="F21" s="12">
        <v>0</v>
      </c>
      <c r="G21" s="12">
        <v>26500</v>
      </c>
      <c r="H21" s="12">
        <v>26500</v>
      </c>
      <c r="I21" s="12">
        <v>0</v>
      </c>
    </row>
    <row r="22" spans="1:9" x14ac:dyDescent="0.2">
      <c r="A22" s="10">
        <v>450</v>
      </c>
      <c r="B22" s="11" t="s">
        <v>380</v>
      </c>
      <c r="C22" s="12">
        <v>109813839.02</v>
      </c>
      <c r="D22" s="12">
        <v>111337129.73999999</v>
      </c>
      <c r="E22" s="12">
        <v>1679.65</v>
      </c>
      <c r="F22" s="12">
        <v>0</v>
      </c>
      <c r="G22" s="12">
        <v>111335450.09</v>
      </c>
      <c r="H22" s="12">
        <v>108257476.43000001</v>
      </c>
      <c r="I22" s="12">
        <v>3077973.66</v>
      </c>
    </row>
    <row r="23" spans="1:9" x14ac:dyDescent="0.2">
      <c r="A23" s="10">
        <v>451</v>
      </c>
      <c r="B23" s="11" t="s">
        <v>310</v>
      </c>
      <c r="C23" s="12">
        <v>2800</v>
      </c>
      <c r="D23" s="12">
        <v>4894.93</v>
      </c>
      <c r="E23" s="12">
        <v>0</v>
      </c>
      <c r="F23" s="12">
        <v>0</v>
      </c>
      <c r="G23" s="12">
        <v>4894.93</v>
      </c>
      <c r="H23" s="12">
        <v>4894.93</v>
      </c>
      <c r="I23" s="12">
        <v>0</v>
      </c>
    </row>
    <row r="24" spans="1:9" x14ac:dyDescent="0.2">
      <c r="A24" s="10">
        <v>460</v>
      </c>
      <c r="B24" s="11" t="s">
        <v>311</v>
      </c>
      <c r="C24" s="12">
        <v>68000</v>
      </c>
      <c r="D24" s="12">
        <v>55000</v>
      </c>
      <c r="E24" s="12">
        <v>0</v>
      </c>
      <c r="F24" s="12">
        <v>0</v>
      </c>
      <c r="G24" s="12">
        <v>55000</v>
      </c>
      <c r="H24" s="12">
        <v>0</v>
      </c>
      <c r="I24" s="12">
        <v>55000</v>
      </c>
    </row>
    <row r="25" spans="1:9" x14ac:dyDescent="0.2">
      <c r="A25" s="10">
        <v>461</v>
      </c>
      <c r="B25" s="11" t="s">
        <v>313</v>
      </c>
      <c r="C25" s="12">
        <v>320500</v>
      </c>
      <c r="D25" s="12">
        <v>333884</v>
      </c>
      <c r="E25" s="12">
        <v>0</v>
      </c>
      <c r="F25" s="12">
        <v>0</v>
      </c>
      <c r="G25" s="12">
        <v>333884</v>
      </c>
      <c r="H25" s="12">
        <v>333884</v>
      </c>
      <c r="I25" s="12">
        <v>0</v>
      </c>
    </row>
    <row r="26" spans="1:9" x14ac:dyDescent="0.2">
      <c r="A26" s="10">
        <v>470</v>
      </c>
      <c r="B26" s="11" t="s">
        <v>316</v>
      </c>
      <c r="C26" s="12">
        <v>1043000</v>
      </c>
      <c r="D26" s="12">
        <v>1039163</v>
      </c>
      <c r="E26" s="12">
        <v>0</v>
      </c>
      <c r="F26" s="12">
        <v>0</v>
      </c>
      <c r="G26" s="12">
        <v>1039163</v>
      </c>
      <c r="H26" s="12">
        <v>1039163</v>
      </c>
      <c r="I26" s="12">
        <v>0</v>
      </c>
    </row>
    <row r="27" spans="1:9" x14ac:dyDescent="0.2">
      <c r="A27" s="10">
        <v>480</v>
      </c>
      <c r="B27" s="11" t="s">
        <v>381</v>
      </c>
      <c r="C27" s="12">
        <v>0</v>
      </c>
      <c r="D27" s="12">
        <v>43890</v>
      </c>
      <c r="E27" s="12">
        <v>0</v>
      </c>
      <c r="F27" s="12">
        <v>0</v>
      </c>
      <c r="G27" s="12">
        <v>43890</v>
      </c>
      <c r="H27" s="12">
        <v>43890</v>
      </c>
      <c r="I27" s="12">
        <v>0</v>
      </c>
    </row>
    <row r="28" spans="1:9" x14ac:dyDescent="0.2">
      <c r="A28" s="10">
        <v>481</v>
      </c>
      <c r="B28" s="11" t="s">
        <v>382</v>
      </c>
      <c r="C28" s="12">
        <v>200000</v>
      </c>
      <c r="D28" s="12">
        <v>63963.91</v>
      </c>
      <c r="E28" s="12">
        <v>0</v>
      </c>
      <c r="F28" s="12">
        <v>0</v>
      </c>
      <c r="G28" s="12">
        <v>63963.91</v>
      </c>
      <c r="H28" s="12">
        <v>63963.91</v>
      </c>
      <c r="I28" s="12">
        <v>0</v>
      </c>
    </row>
    <row r="29" spans="1:9" x14ac:dyDescent="0.2">
      <c r="A29" s="10">
        <v>483</v>
      </c>
      <c r="B29" s="11" t="s">
        <v>275</v>
      </c>
      <c r="C29" s="12">
        <v>19955</v>
      </c>
      <c r="D29" s="12">
        <v>1549</v>
      </c>
      <c r="E29" s="12">
        <v>0</v>
      </c>
      <c r="F29" s="12">
        <v>0</v>
      </c>
      <c r="G29" s="12">
        <v>1549</v>
      </c>
      <c r="H29" s="12">
        <v>1549</v>
      </c>
      <c r="I29" s="12">
        <v>0</v>
      </c>
    </row>
    <row r="30" spans="1:9" x14ac:dyDescent="0.2">
      <c r="A30" s="10">
        <v>484</v>
      </c>
      <c r="B30" s="11" t="s">
        <v>276</v>
      </c>
      <c r="C30" s="12">
        <v>0</v>
      </c>
      <c r="D30" s="12">
        <v>6268.14</v>
      </c>
      <c r="E30" s="12">
        <v>0</v>
      </c>
      <c r="F30" s="12">
        <v>0</v>
      </c>
      <c r="G30" s="12">
        <v>6268.14</v>
      </c>
      <c r="H30" s="12">
        <v>6268.14</v>
      </c>
      <c r="I30" s="12">
        <v>0</v>
      </c>
    </row>
    <row r="31" spans="1:9" x14ac:dyDescent="0.2">
      <c r="A31" s="10">
        <v>489</v>
      </c>
      <c r="B31" s="11" t="s">
        <v>319</v>
      </c>
      <c r="C31" s="12">
        <v>0</v>
      </c>
      <c r="D31" s="12">
        <v>150</v>
      </c>
      <c r="E31" s="12">
        <v>0</v>
      </c>
      <c r="F31" s="12">
        <v>0</v>
      </c>
      <c r="G31" s="12">
        <v>150</v>
      </c>
      <c r="H31" s="12">
        <v>150</v>
      </c>
      <c r="I31" s="12">
        <v>0</v>
      </c>
    </row>
    <row r="32" spans="1:9" x14ac:dyDescent="0.2">
      <c r="A32" s="10">
        <v>492</v>
      </c>
      <c r="B32" s="11" t="s">
        <v>320</v>
      </c>
      <c r="C32" s="12">
        <v>2576684.1</v>
      </c>
      <c r="D32" s="12">
        <v>2496124.31</v>
      </c>
      <c r="E32" s="12">
        <v>0</v>
      </c>
      <c r="F32" s="12">
        <v>0</v>
      </c>
      <c r="G32" s="12">
        <v>2496124.31</v>
      </c>
      <c r="H32" s="12">
        <v>2496124.31</v>
      </c>
      <c r="I32" s="12">
        <v>0</v>
      </c>
    </row>
    <row r="33" spans="1:9" x14ac:dyDescent="0.2">
      <c r="A33" s="10">
        <v>499</v>
      </c>
      <c r="B33" s="11" t="s">
        <v>324</v>
      </c>
      <c r="C33" s="12">
        <v>108561.44</v>
      </c>
      <c r="D33" s="12">
        <v>210883.68</v>
      </c>
      <c r="E33" s="12">
        <v>0</v>
      </c>
      <c r="F33" s="12">
        <v>0</v>
      </c>
      <c r="G33" s="12">
        <v>210883.68</v>
      </c>
      <c r="H33" s="12">
        <v>210883.68</v>
      </c>
      <c r="I33" s="12">
        <v>0</v>
      </c>
    </row>
    <row r="34" spans="1:9" x14ac:dyDescent="0.2">
      <c r="A34" s="10">
        <v>520</v>
      </c>
      <c r="B34" s="11" t="s">
        <v>383</v>
      </c>
      <c r="C34" s="12">
        <v>250000</v>
      </c>
      <c r="D34" s="12">
        <v>51469.16</v>
      </c>
      <c r="E34" s="12">
        <v>0</v>
      </c>
      <c r="F34" s="12">
        <v>0</v>
      </c>
      <c r="G34" s="12">
        <v>51469.16</v>
      </c>
      <c r="H34" s="12">
        <v>49184.33</v>
      </c>
      <c r="I34" s="12">
        <v>2284.83</v>
      </c>
    </row>
    <row r="35" spans="1:9" x14ac:dyDescent="0.2">
      <c r="A35" s="10">
        <v>540</v>
      </c>
      <c r="B35" s="11" t="s">
        <v>325</v>
      </c>
      <c r="C35" s="12">
        <v>56000</v>
      </c>
      <c r="D35" s="12">
        <v>47199.500000000007</v>
      </c>
      <c r="E35" s="12">
        <v>0</v>
      </c>
      <c r="F35" s="12">
        <v>0</v>
      </c>
      <c r="G35" s="12">
        <v>47199.500000000007</v>
      </c>
      <c r="H35" s="12">
        <v>45059.670000000006</v>
      </c>
      <c r="I35" s="12">
        <v>2139.83</v>
      </c>
    </row>
    <row r="36" spans="1:9" x14ac:dyDescent="0.2">
      <c r="A36" s="10">
        <v>550</v>
      </c>
      <c r="B36" s="11" t="s">
        <v>384</v>
      </c>
      <c r="C36" s="12">
        <v>30000</v>
      </c>
      <c r="D36" s="12">
        <v>264604.21999999997</v>
      </c>
      <c r="E36" s="12">
        <v>114562.77</v>
      </c>
      <c r="F36" s="12">
        <v>0</v>
      </c>
      <c r="G36" s="12">
        <v>150041.45000000001</v>
      </c>
      <c r="H36" s="12">
        <v>131210.97</v>
      </c>
      <c r="I36" s="12">
        <v>18830.48</v>
      </c>
    </row>
    <row r="37" spans="1:9" x14ac:dyDescent="0.2">
      <c r="A37" s="10">
        <v>559</v>
      </c>
      <c r="B37" s="11" t="s">
        <v>329</v>
      </c>
      <c r="C37" s="12">
        <v>1916.25</v>
      </c>
      <c r="D37" s="12">
        <v>5980.67</v>
      </c>
      <c r="E37" s="12">
        <v>0</v>
      </c>
      <c r="F37" s="12">
        <v>0</v>
      </c>
      <c r="G37" s="12">
        <v>5980.67</v>
      </c>
      <c r="H37" s="12">
        <v>3980.67</v>
      </c>
      <c r="I37" s="12">
        <v>2000</v>
      </c>
    </row>
    <row r="38" spans="1:9" x14ac:dyDescent="0.2">
      <c r="A38" s="10">
        <v>592</v>
      </c>
      <c r="B38" s="11" t="s">
        <v>104</v>
      </c>
      <c r="C38" s="12">
        <v>0</v>
      </c>
      <c r="D38" s="12">
        <v>15595.91</v>
      </c>
      <c r="E38" s="12">
        <v>0</v>
      </c>
      <c r="F38" s="12">
        <v>0</v>
      </c>
      <c r="G38" s="12">
        <v>15595.91</v>
      </c>
      <c r="H38" s="12">
        <v>439.59</v>
      </c>
      <c r="I38" s="12">
        <v>15156.32</v>
      </c>
    </row>
    <row r="39" spans="1:9" x14ac:dyDescent="0.2">
      <c r="A39" s="10">
        <v>700</v>
      </c>
      <c r="B39" s="11" t="s">
        <v>330</v>
      </c>
      <c r="C39" s="12">
        <v>6090000</v>
      </c>
      <c r="D39" s="12">
        <v>7915556.129999998</v>
      </c>
      <c r="E39" s="12">
        <v>684073.83</v>
      </c>
      <c r="F39" s="12">
        <v>0</v>
      </c>
      <c r="G39" s="12">
        <v>7231482.2999999998</v>
      </c>
      <c r="H39" s="12">
        <v>4731491.6000000015</v>
      </c>
      <c r="I39" s="12">
        <v>2499990.7000000002</v>
      </c>
    </row>
    <row r="40" spans="1:9" x14ac:dyDescent="0.2">
      <c r="A40" s="10">
        <v>701</v>
      </c>
      <c r="B40" s="11" t="s">
        <v>332</v>
      </c>
      <c r="C40" s="12">
        <v>0</v>
      </c>
      <c r="D40" s="12">
        <v>71390</v>
      </c>
      <c r="E40" s="12">
        <v>266.66000000000003</v>
      </c>
      <c r="F40" s="12">
        <v>0</v>
      </c>
      <c r="G40" s="12">
        <v>71123.34</v>
      </c>
      <c r="H40" s="12">
        <v>71123.34</v>
      </c>
      <c r="I40" s="12">
        <v>0</v>
      </c>
    </row>
    <row r="41" spans="1:9" x14ac:dyDescent="0.2">
      <c r="A41" s="10">
        <v>749</v>
      </c>
      <c r="B41" s="11" t="s">
        <v>333</v>
      </c>
      <c r="C41" s="12">
        <v>0</v>
      </c>
      <c r="D41" s="12">
        <v>81675</v>
      </c>
      <c r="E41" s="12">
        <v>1199.3399999999999</v>
      </c>
      <c r="F41" s="12">
        <v>0</v>
      </c>
      <c r="G41" s="12">
        <v>80475.66</v>
      </c>
      <c r="H41" s="12">
        <v>80475.66</v>
      </c>
      <c r="I41" s="12">
        <v>0</v>
      </c>
    </row>
    <row r="42" spans="1:9" x14ac:dyDescent="0.2">
      <c r="A42" s="10">
        <v>750</v>
      </c>
      <c r="B42" s="11" t="s">
        <v>380</v>
      </c>
      <c r="C42" s="12">
        <v>9621000</v>
      </c>
      <c r="D42" s="12">
        <v>6271113.0099999998</v>
      </c>
      <c r="E42" s="12">
        <v>0</v>
      </c>
      <c r="F42" s="12">
        <v>0</v>
      </c>
      <c r="G42" s="12">
        <v>6271113.0099999998</v>
      </c>
      <c r="H42" s="12">
        <v>911441.59</v>
      </c>
      <c r="I42" s="12">
        <v>5359671.42</v>
      </c>
    </row>
    <row r="43" spans="1:9" x14ac:dyDescent="0.2">
      <c r="A43" s="10">
        <v>770</v>
      </c>
      <c r="B43" s="11" t="s">
        <v>335</v>
      </c>
      <c r="C43" s="12">
        <v>38000</v>
      </c>
      <c r="D43" s="12">
        <v>625527.84</v>
      </c>
      <c r="E43" s="12">
        <v>0</v>
      </c>
      <c r="F43" s="12">
        <v>0</v>
      </c>
      <c r="G43" s="12">
        <v>625527.84</v>
      </c>
      <c r="H43" s="12">
        <v>625527.84</v>
      </c>
      <c r="I43" s="12">
        <v>0</v>
      </c>
    </row>
    <row r="44" spans="1:9" x14ac:dyDescent="0.2">
      <c r="A44" s="10">
        <v>771</v>
      </c>
      <c r="B44" s="11" t="s">
        <v>336</v>
      </c>
      <c r="C44" s="12">
        <v>6834455.0599999996</v>
      </c>
      <c r="D44" s="12">
        <v>3980619.87</v>
      </c>
      <c r="E44" s="12">
        <v>116724.76</v>
      </c>
      <c r="F44" s="12">
        <v>0</v>
      </c>
      <c r="G44" s="12">
        <v>3863895.11</v>
      </c>
      <c r="H44" s="12">
        <v>2749656.48</v>
      </c>
      <c r="I44" s="12">
        <v>1114238.6299999999</v>
      </c>
    </row>
    <row r="45" spans="1:9" x14ac:dyDescent="0.2">
      <c r="A45" s="10">
        <v>781</v>
      </c>
      <c r="B45" s="11" t="s">
        <v>337</v>
      </c>
      <c r="C45" s="12">
        <v>7000</v>
      </c>
      <c r="D45" s="12">
        <v>181922.46</v>
      </c>
      <c r="E45" s="12">
        <v>0</v>
      </c>
      <c r="F45" s="12">
        <v>0</v>
      </c>
      <c r="G45" s="12">
        <v>181922.46</v>
      </c>
      <c r="H45" s="12">
        <v>181922.46</v>
      </c>
      <c r="I45" s="12">
        <v>0</v>
      </c>
    </row>
    <row r="46" spans="1:9" x14ac:dyDescent="0.2">
      <c r="A46" s="10">
        <v>783</v>
      </c>
      <c r="B46" s="11" t="s">
        <v>275</v>
      </c>
      <c r="C46" s="12">
        <v>330000</v>
      </c>
      <c r="D46" s="12">
        <v>98268</v>
      </c>
      <c r="E46" s="12">
        <v>4336.58</v>
      </c>
      <c r="F46" s="12">
        <v>0</v>
      </c>
      <c r="G46" s="12">
        <v>93931.42</v>
      </c>
      <c r="H46" s="12">
        <v>93931.42</v>
      </c>
      <c r="I46" s="12">
        <v>0</v>
      </c>
    </row>
    <row r="47" spans="1:9" x14ac:dyDescent="0.2">
      <c r="A47" s="10">
        <v>790</v>
      </c>
      <c r="B47" s="11" t="s">
        <v>385</v>
      </c>
      <c r="C47" s="12">
        <v>0</v>
      </c>
      <c r="D47" s="12">
        <v>268841.15999999997</v>
      </c>
      <c r="E47" s="12">
        <v>2636971.77</v>
      </c>
      <c r="F47" s="12">
        <v>0</v>
      </c>
      <c r="G47" s="12">
        <v>-2368130.61</v>
      </c>
      <c r="H47" s="12">
        <v>-2368130.61</v>
      </c>
      <c r="I47" s="12">
        <v>0</v>
      </c>
    </row>
    <row r="48" spans="1:9" x14ac:dyDescent="0.2">
      <c r="A48" s="10">
        <v>795</v>
      </c>
      <c r="B48" s="11" t="s">
        <v>341</v>
      </c>
      <c r="C48" s="12">
        <v>0</v>
      </c>
      <c r="D48" s="12">
        <v>493257.64</v>
      </c>
      <c r="E48" s="12">
        <v>14742</v>
      </c>
      <c r="F48" s="12">
        <v>0</v>
      </c>
      <c r="G48" s="12">
        <v>478515.64</v>
      </c>
      <c r="H48" s="12">
        <v>478515.64</v>
      </c>
      <c r="I48" s="12">
        <v>0</v>
      </c>
    </row>
    <row r="49" spans="1:9" x14ac:dyDescent="0.2">
      <c r="A49" s="10">
        <v>799</v>
      </c>
      <c r="B49" s="11" t="s">
        <v>342</v>
      </c>
      <c r="C49" s="12">
        <v>8000</v>
      </c>
      <c r="D49" s="12">
        <v>1340457.25</v>
      </c>
      <c r="E49" s="12">
        <v>1792.77</v>
      </c>
      <c r="F49" s="12">
        <v>0</v>
      </c>
      <c r="G49" s="12">
        <v>1338664.48</v>
      </c>
      <c r="H49" s="12">
        <v>1338664.48</v>
      </c>
      <c r="I49" s="12">
        <v>0</v>
      </c>
    </row>
    <row r="50" spans="1:9" x14ac:dyDescent="0.2">
      <c r="A50" s="10">
        <v>830</v>
      </c>
      <c r="B50" s="11" t="s">
        <v>386</v>
      </c>
      <c r="C50" s="12">
        <v>0</v>
      </c>
      <c r="D50" s="12">
        <v>74884.84</v>
      </c>
      <c r="E50" s="12">
        <v>0</v>
      </c>
      <c r="F50" s="12">
        <v>0</v>
      </c>
      <c r="G50" s="12">
        <v>74884.84</v>
      </c>
      <c r="H50" s="12">
        <v>74884.84</v>
      </c>
      <c r="I50" s="12">
        <v>0</v>
      </c>
    </row>
    <row r="51" spans="1:9" x14ac:dyDescent="0.2">
      <c r="A51" s="10">
        <v>870</v>
      </c>
      <c r="B51" s="11" t="s">
        <v>371</v>
      </c>
      <c r="C51" s="12">
        <v>13985985.060000001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</row>
    <row r="52" spans="1:9" ht="30" customHeight="1" x14ac:dyDescent="0.2">
      <c r="A52" s="8" t="s">
        <v>344</v>
      </c>
      <c r="B52" s="6"/>
      <c r="C52" s="7">
        <v>172419844.91</v>
      </c>
      <c r="D52" s="7">
        <v>161785848.79999995</v>
      </c>
      <c r="E52" s="7">
        <v>8026125.5</v>
      </c>
      <c r="F52" s="7">
        <v>0</v>
      </c>
      <c r="G52" s="7">
        <v>153759723.29999995</v>
      </c>
      <c r="H52" s="7">
        <v>136016627.64000002</v>
      </c>
      <c r="I52" s="7">
        <v>17743095.66</v>
      </c>
    </row>
  </sheetData>
  <mergeCells count="2">
    <mergeCell ref="A4:I4"/>
    <mergeCell ref="G1:I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workbookViewId="0">
      <selection activeCell="G1" sqref="G1:I1"/>
    </sheetView>
  </sheetViews>
  <sheetFormatPr baseColWidth="10" defaultRowHeight="12.75" x14ac:dyDescent="0.2"/>
  <cols>
    <col min="1" max="1" width="12.5703125" style="9" customWidth="1"/>
    <col min="2" max="2" width="44" style="1" customWidth="1"/>
    <col min="3" max="9" width="15.7109375" style="1" customWidth="1"/>
    <col min="10" max="16384" width="11.42578125" style="1"/>
  </cols>
  <sheetData>
    <row r="1" spans="1:9" s="28" customFormat="1" ht="46.5" customHeight="1" thickBot="1" x14ac:dyDescent="0.25">
      <c r="A1" s="29"/>
      <c r="B1" s="30"/>
      <c r="C1" s="31"/>
      <c r="D1" s="32"/>
      <c r="E1" s="33"/>
      <c r="F1" s="31"/>
      <c r="G1" s="37" t="s">
        <v>411</v>
      </c>
      <c r="H1" s="37"/>
      <c r="I1" s="37"/>
    </row>
    <row r="2" spans="1:9" s="28" customFormat="1" ht="15" x14ac:dyDescent="0.25">
      <c r="A2" s="34" t="s">
        <v>412</v>
      </c>
      <c r="B2" s="35"/>
      <c r="C2" s="35"/>
      <c r="D2" s="35"/>
      <c r="E2" s="35"/>
      <c r="F2" s="35"/>
      <c r="G2" s="35"/>
      <c r="H2" s="35"/>
      <c r="I2" s="35"/>
    </row>
    <row r="3" spans="1:9" s="28" customFormat="1" ht="15" x14ac:dyDescent="0.25">
      <c r="A3" s="34" t="s">
        <v>413</v>
      </c>
      <c r="B3" s="35"/>
      <c r="C3" s="35"/>
      <c r="D3" s="35"/>
      <c r="E3" s="35"/>
      <c r="F3" s="35"/>
      <c r="G3" s="35"/>
      <c r="H3" s="35"/>
      <c r="I3" s="35"/>
    </row>
    <row r="4" spans="1:9" s="28" customFormat="1" ht="18.75" customHeight="1" x14ac:dyDescent="0.2">
      <c r="A4" s="36" t="s">
        <v>257</v>
      </c>
      <c r="B4" s="36"/>
      <c r="C4" s="36"/>
      <c r="D4" s="36"/>
      <c r="E4" s="36"/>
      <c r="F4" s="36"/>
      <c r="G4" s="36"/>
      <c r="H4" s="36"/>
      <c r="I4" s="36"/>
    </row>
    <row r="5" spans="1:9" s="2" customFormat="1" ht="38.25" x14ac:dyDescent="0.2">
      <c r="A5" s="4" t="s">
        <v>387</v>
      </c>
      <c r="B5" s="4" t="s">
        <v>391</v>
      </c>
      <c r="C5" s="4" t="s">
        <v>258</v>
      </c>
      <c r="D5" s="4" t="s">
        <v>259</v>
      </c>
      <c r="E5" s="4" t="s">
        <v>260</v>
      </c>
      <c r="F5" s="4" t="s">
        <v>261</v>
      </c>
      <c r="G5" s="4" t="s">
        <v>262</v>
      </c>
      <c r="H5" s="4" t="s">
        <v>263</v>
      </c>
      <c r="I5" s="4" t="s">
        <v>264</v>
      </c>
    </row>
    <row r="6" spans="1:9" x14ac:dyDescent="0.2">
      <c r="A6" s="10">
        <v>310</v>
      </c>
      <c r="B6" s="11" t="s">
        <v>279</v>
      </c>
      <c r="C6" s="12">
        <v>210000</v>
      </c>
      <c r="D6" s="12">
        <v>9638</v>
      </c>
      <c r="E6" s="12">
        <v>1800</v>
      </c>
      <c r="F6" s="12">
        <v>0</v>
      </c>
      <c r="G6" s="12">
        <v>7838</v>
      </c>
      <c r="H6" s="12">
        <v>7838</v>
      </c>
      <c r="I6" s="12">
        <v>0</v>
      </c>
    </row>
    <row r="7" spans="1:9" x14ac:dyDescent="0.2">
      <c r="A7" s="10">
        <v>31000</v>
      </c>
      <c r="B7" s="11" t="s">
        <v>392</v>
      </c>
      <c r="C7" s="12">
        <v>77294.710000000006</v>
      </c>
      <c r="D7" s="12">
        <v>95567</v>
      </c>
      <c r="E7" s="12">
        <v>11239.26</v>
      </c>
      <c r="F7" s="12">
        <v>0</v>
      </c>
      <c r="G7" s="12">
        <v>84327.74</v>
      </c>
      <c r="H7" s="12">
        <v>84327.74</v>
      </c>
      <c r="I7" s="12">
        <v>0</v>
      </c>
    </row>
    <row r="8" spans="1:9" x14ac:dyDescent="0.2">
      <c r="A8" s="10">
        <v>31001</v>
      </c>
      <c r="B8" s="11" t="s">
        <v>280</v>
      </c>
      <c r="C8" s="12">
        <v>38127.18</v>
      </c>
      <c r="D8" s="12">
        <v>72964.149999999994</v>
      </c>
      <c r="E8" s="12">
        <v>996.25</v>
      </c>
      <c r="F8" s="12">
        <v>0</v>
      </c>
      <c r="G8" s="12">
        <v>71967.899999999994</v>
      </c>
      <c r="H8" s="12">
        <v>71967.899999999994</v>
      </c>
      <c r="I8" s="12">
        <v>0</v>
      </c>
    </row>
    <row r="9" spans="1:9" x14ac:dyDescent="0.2">
      <c r="A9" s="10">
        <v>31005</v>
      </c>
      <c r="B9" s="11" t="s">
        <v>393</v>
      </c>
      <c r="C9" s="12">
        <v>0</v>
      </c>
      <c r="D9" s="12">
        <v>520</v>
      </c>
      <c r="E9" s="12">
        <v>60</v>
      </c>
      <c r="F9" s="12">
        <v>0</v>
      </c>
      <c r="G9" s="12">
        <v>460</v>
      </c>
      <c r="H9" s="12">
        <v>460</v>
      </c>
      <c r="I9" s="12">
        <v>0</v>
      </c>
    </row>
    <row r="10" spans="1:9" x14ac:dyDescent="0.2">
      <c r="A10" s="10">
        <v>31013</v>
      </c>
      <c r="B10" s="11" t="s">
        <v>394</v>
      </c>
      <c r="C10" s="12">
        <v>147397</v>
      </c>
      <c r="D10" s="12">
        <v>181718</v>
      </c>
      <c r="E10" s="12">
        <v>3380</v>
      </c>
      <c r="F10" s="12">
        <v>0</v>
      </c>
      <c r="G10" s="12">
        <v>178338</v>
      </c>
      <c r="H10" s="12">
        <v>178338</v>
      </c>
      <c r="I10" s="12">
        <v>0</v>
      </c>
    </row>
    <row r="11" spans="1:9" x14ac:dyDescent="0.2">
      <c r="A11" s="10">
        <v>31019</v>
      </c>
      <c r="B11" s="11" t="s">
        <v>281</v>
      </c>
      <c r="C11" s="12">
        <v>11610</v>
      </c>
      <c r="D11" s="12">
        <v>13800</v>
      </c>
      <c r="E11" s="12">
        <v>900</v>
      </c>
      <c r="F11" s="12">
        <v>0</v>
      </c>
      <c r="G11" s="12">
        <v>12900</v>
      </c>
      <c r="H11" s="12">
        <v>12900</v>
      </c>
      <c r="I11" s="12">
        <v>0</v>
      </c>
    </row>
    <row r="12" spans="1:9" x14ac:dyDescent="0.2">
      <c r="A12" s="10">
        <v>31020</v>
      </c>
      <c r="B12" s="11" t="s">
        <v>282</v>
      </c>
      <c r="C12" s="12">
        <v>15885</v>
      </c>
      <c r="D12" s="12">
        <v>18550</v>
      </c>
      <c r="E12" s="12">
        <v>0</v>
      </c>
      <c r="F12" s="12">
        <v>0</v>
      </c>
      <c r="G12" s="12">
        <v>18550</v>
      </c>
      <c r="H12" s="12">
        <v>18550</v>
      </c>
      <c r="I12" s="12">
        <v>0</v>
      </c>
    </row>
    <row r="13" spans="1:9" x14ac:dyDescent="0.2">
      <c r="A13" s="10">
        <v>31021</v>
      </c>
      <c r="B13" s="11" t="s">
        <v>283</v>
      </c>
      <c r="C13" s="12">
        <v>0</v>
      </c>
      <c r="D13" s="12">
        <v>2100</v>
      </c>
      <c r="E13" s="12">
        <v>900</v>
      </c>
      <c r="F13" s="12">
        <v>0</v>
      </c>
      <c r="G13" s="12">
        <v>1200</v>
      </c>
      <c r="H13" s="12">
        <v>1200</v>
      </c>
      <c r="I13" s="12">
        <v>0</v>
      </c>
    </row>
    <row r="14" spans="1:9" x14ac:dyDescent="0.2">
      <c r="A14" s="10">
        <v>31022</v>
      </c>
      <c r="B14" s="11" t="s">
        <v>284</v>
      </c>
      <c r="C14" s="12">
        <v>43609.5</v>
      </c>
      <c r="D14" s="12">
        <v>53345</v>
      </c>
      <c r="E14" s="12">
        <v>5825</v>
      </c>
      <c r="F14" s="12">
        <v>0</v>
      </c>
      <c r="G14" s="12">
        <v>47520</v>
      </c>
      <c r="H14" s="12">
        <v>47520</v>
      </c>
      <c r="I14" s="12">
        <v>0</v>
      </c>
    </row>
    <row r="15" spans="1:9" x14ac:dyDescent="0.2">
      <c r="A15" s="10">
        <v>31035</v>
      </c>
      <c r="B15" s="11" t="s">
        <v>401</v>
      </c>
      <c r="C15" s="12">
        <v>29925</v>
      </c>
      <c r="D15" s="12">
        <v>33250</v>
      </c>
      <c r="E15" s="12">
        <v>0</v>
      </c>
      <c r="F15" s="12">
        <v>0</v>
      </c>
      <c r="G15" s="12">
        <v>33250</v>
      </c>
      <c r="H15" s="12">
        <v>33250</v>
      </c>
      <c r="I15" s="12">
        <v>0</v>
      </c>
    </row>
    <row r="16" spans="1:9" x14ac:dyDescent="0.2">
      <c r="A16" s="10">
        <v>31099</v>
      </c>
      <c r="B16" s="11" t="s">
        <v>402</v>
      </c>
      <c r="C16" s="12">
        <v>0</v>
      </c>
      <c r="D16" s="12">
        <v>215</v>
      </c>
      <c r="E16" s="12">
        <v>40.74</v>
      </c>
      <c r="F16" s="12">
        <v>0</v>
      </c>
      <c r="G16" s="12">
        <v>174.26</v>
      </c>
      <c r="H16" s="12">
        <v>174.26</v>
      </c>
      <c r="I16" s="12">
        <v>0</v>
      </c>
    </row>
    <row r="17" spans="1:9" x14ac:dyDescent="0.2">
      <c r="A17" s="10">
        <v>311</v>
      </c>
      <c r="B17" s="11" t="s">
        <v>372</v>
      </c>
      <c r="C17" s="12">
        <v>285000</v>
      </c>
      <c r="D17" s="12">
        <v>209240.11</v>
      </c>
      <c r="E17" s="12">
        <v>1408.4</v>
      </c>
      <c r="F17" s="12">
        <v>0</v>
      </c>
      <c r="G17" s="12">
        <v>207831.71</v>
      </c>
      <c r="H17" s="12">
        <v>207831.71</v>
      </c>
      <c r="I17" s="12">
        <v>0</v>
      </c>
    </row>
    <row r="18" spans="1:9" x14ac:dyDescent="0.2">
      <c r="A18" s="10">
        <v>31100</v>
      </c>
      <c r="B18" s="11" t="s">
        <v>273</v>
      </c>
      <c r="C18" s="12">
        <v>0</v>
      </c>
      <c r="D18" s="12">
        <v>18901</v>
      </c>
      <c r="E18" s="12">
        <v>269.57</v>
      </c>
      <c r="F18" s="12">
        <v>0</v>
      </c>
      <c r="G18" s="12">
        <v>18631.43</v>
      </c>
      <c r="H18" s="12">
        <v>18631.43</v>
      </c>
      <c r="I18" s="12">
        <v>0</v>
      </c>
    </row>
    <row r="19" spans="1:9" x14ac:dyDescent="0.2">
      <c r="A19" s="10">
        <v>313</v>
      </c>
      <c r="B19" s="11" t="s">
        <v>285</v>
      </c>
      <c r="C19" s="12">
        <v>14850000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x14ac:dyDescent="0.2">
      <c r="A20" s="10">
        <v>31300</v>
      </c>
      <c r="B20" s="11" t="s">
        <v>395</v>
      </c>
      <c r="C20" s="12">
        <v>0</v>
      </c>
      <c r="D20" s="12">
        <v>13535641.92</v>
      </c>
      <c r="E20" s="12">
        <v>4081628.04</v>
      </c>
      <c r="F20" s="12">
        <v>0</v>
      </c>
      <c r="G20" s="12">
        <v>9454013.8800000008</v>
      </c>
      <c r="H20" s="12">
        <v>9393782.8800000008</v>
      </c>
      <c r="I20" s="12">
        <v>60231</v>
      </c>
    </row>
    <row r="21" spans="1:9" x14ac:dyDescent="0.2">
      <c r="A21" s="10">
        <v>31301</v>
      </c>
      <c r="B21" s="11" t="s">
        <v>396</v>
      </c>
      <c r="C21" s="12">
        <v>0</v>
      </c>
      <c r="D21" s="12">
        <v>5234850.84</v>
      </c>
      <c r="E21" s="12">
        <v>0</v>
      </c>
      <c r="F21" s="12">
        <v>0</v>
      </c>
      <c r="G21" s="12">
        <v>5234850.84</v>
      </c>
      <c r="H21" s="12">
        <v>0</v>
      </c>
      <c r="I21" s="12">
        <v>5234850.84</v>
      </c>
    </row>
    <row r="22" spans="1:9" x14ac:dyDescent="0.2">
      <c r="A22" s="10">
        <v>314</v>
      </c>
      <c r="B22" s="11" t="s">
        <v>286</v>
      </c>
      <c r="C22" s="12">
        <v>0</v>
      </c>
      <c r="D22" s="12">
        <v>14022.25</v>
      </c>
      <c r="E22" s="12">
        <v>940</v>
      </c>
      <c r="F22" s="12">
        <v>0</v>
      </c>
      <c r="G22" s="12">
        <v>13082.25</v>
      </c>
      <c r="H22" s="12">
        <v>13082.25</v>
      </c>
      <c r="I22" s="12">
        <v>0</v>
      </c>
    </row>
    <row r="23" spans="1:9" x14ac:dyDescent="0.2">
      <c r="A23" s="10">
        <v>319</v>
      </c>
      <c r="B23" s="11" t="s">
        <v>287</v>
      </c>
      <c r="C23" s="12">
        <v>22000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x14ac:dyDescent="0.2">
      <c r="A24" s="10">
        <v>31901</v>
      </c>
      <c r="B24" s="11" t="s">
        <v>288</v>
      </c>
      <c r="C24" s="12">
        <v>0</v>
      </c>
      <c r="D24" s="12">
        <v>10839.5</v>
      </c>
      <c r="E24" s="12">
        <v>0</v>
      </c>
      <c r="F24" s="12">
        <v>0</v>
      </c>
      <c r="G24" s="12">
        <v>10839.5</v>
      </c>
      <c r="H24" s="12">
        <v>10839.5</v>
      </c>
      <c r="I24" s="12">
        <v>0</v>
      </c>
    </row>
    <row r="25" spans="1:9" x14ac:dyDescent="0.2">
      <c r="A25" s="10">
        <v>327</v>
      </c>
      <c r="B25" s="11" t="s">
        <v>289</v>
      </c>
      <c r="C25" s="12">
        <v>580000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x14ac:dyDescent="0.2">
      <c r="A26" s="10">
        <v>32700</v>
      </c>
      <c r="B26" s="11" t="s">
        <v>290</v>
      </c>
      <c r="C26" s="12">
        <v>0</v>
      </c>
      <c r="D26" s="12">
        <v>108497.41</v>
      </c>
      <c r="E26" s="12">
        <v>3336</v>
      </c>
      <c r="F26" s="12">
        <v>0</v>
      </c>
      <c r="G26" s="12">
        <v>105161.41</v>
      </c>
      <c r="H26" s="12">
        <v>75941.78</v>
      </c>
      <c r="I26" s="12">
        <v>29219.63</v>
      </c>
    </row>
    <row r="27" spans="1:9" x14ac:dyDescent="0.2">
      <c r="A27" s="10">
        <v>32702</v>
      </c>
      <c r="B27" s="11" t="s">
        <v>291</v>
      </c>
      <c r="C27" s="12">
        <v>0</v>
      </c>
      <c r="D27" s="12">
        <v>4219.2299999999996</v>
      </c>
      <c r="E27" s="12">
        <v>120</v>
      </c>
      <c r="F27" s="12">
        <v>0</v>
      </c>
      <c r="G27" s="12">
        <v>4099.2299999999996</v>
      </c>
      <c r="H27" s="12">
        <v>2634.4</v>
      </c>
      <c r="I27" s="12">
        <v>1464.83</v>
      </c>
    </row>
    <row r="28" spans="1:9" x14ac:dyDescent="0.2">
      <c r="A28" s="10">
        <v>32703</v>
      </c>
      <c r="B28" s="11" t="s">
        <v>292</v>
      </c>
      <c r="C28" s="12">
        <v>0</v>
      </c>
      <c r="D28" s="12">
        <v>14000.7</v>
      </c>
      <c r="E28" s="12">
        <v>0</v>
      </c>
      <c r="F28" s="12">
        <v>0</v>
      </c>
      <c r="G28" s="12">
        <v>14000.7</v>
      </c>
      <c r="H28" s="12">
        <v>4865.7</v>
      </c>
      <c r="I28" s="12">
        <v>9135</v>
      </c>
    </row>
    <row r="29" spans="1:9" x14ac:dyDescent="0.2">
      <c r="A29" s="10">
        <v>32704</v>
      </c>
      <c r="B29" s="11" t="s">
        <v>293</v>
      </c>
      <c r="C29" s="12">
        <v>0</v>
      </c>
      <c r="D29" s="12">
        <v>13415.71</v>
      </c>
      <c r="E29" s="12">
        <v>0</v>
      </c>
      <c r="F29" s="12">
        <v>0</v>
      </c>
      <c r="G29" s="12">
        <v>13415.71</v>
      </c>
      <c r="H29" s="12">
        <v>13415.71</v>
      </c>
      <c r="I29" s="12">
        <v>0</v>
      </c>
    </row>
    <row r="30" spans="1:9" x14ac:dyDescent="0.2">
      <c r="A30" s="10">
        <v>32705</v>
      </c>
      <c r="B30" s="11" t="s">
        <v>294</v>
      </c>
      <c r="C30" s="12">
        <v>161158.54</v>
      </c>
      <c r="D30" s="12">
        <v>166147.16</v>
      </c>
      <c r="E30" s="12">
        <v>0</v>
      </c>
      <c r="F30" s="12">
        <v>0</v>
      </c>
      <c r="G30" s="12">
        <v>166147.16</v>
      </c>
      <c r="H30" s="12">
        <v>166147.16</v>
      </c>
      <c r="I30" s="12">
        <v>0</v>
      </c>
    </row>
    <row r="31" spans="1:9" x14ac:dyDescent="0.2">
      <c r="A31" s="10">
        <v>32799</v>
      </c>
      <c r="B31" s="11" t="s">
        <v>397</v>
      </c>
      <c r="C31" s="12">
        <v>4958.67</v>
      </c>
      <c r="D31" s="12">
        <v>7142.68</v>
      </c>
      <c r="E31" s="12">
        <v>0</v>
      </c>
      <c r="F31" s="12">
        <v>0</v>
      </c>
      <c r="G31" s="12">
        <v>7142.68</v>
      </c>
      <c r="H31" s="12">
        <v>7142.68</v>
      </c>
      <c r="I31" s="12">
        <v>0</v>
      </c>
    </row>
    <row r="32" spans="1:9" x14ac:dyDescent="0.2">
      <c r="A32" s="10">
        <v>328</v>
      </c>
      <c r="B32" s="11" t="s">
        <v>374</v>
      </c>
      <c r="C32" s="12">
        <v>675000</v>
      </c>
      <c r="D32" s="12">
        <v>418939.78</v>
      </c>
      <c r="E32" s="12">
        <v>12538.03</v>
      </c>
      <c r="F32" s="12">
        <v>0</v>
      </c>
      <c r="G32" s="12">
        <v>406401.75</v>
      </c>
      <c r="H32" s="12">
        <v>317267.78000000003</v>
      </c>
      <c r="I32" s="12">
        <v>89133.97</v>
      </c>
    </row>
    <row r="33" spans="1:9" x14ac:dyDescent="0.2">
      <c r="A33" s="10">
        <v>329</v>
      </c>
      <c r="B33" s="11" t="s">
        <v>403</v>
      </c>
      <c r="C33" s="12">
        <v>0</v>
      </c>
      <c r="D33" s="12">
        <v>5600</v>
      </c>
      <c r="E33" s="12">
        <v>2800</v>
      </c>
      <c r="F33" s="12">
        <v>0</v>
      </c>
      <c r="G33" s="12">
        <v>2800</v>
      </c>
      <c r="H33" s="12">
        <v>0</v>
      </c>
      <c r="I33" s="12">
        <v>2800</v>
      </c>
    </row>
    <row r="34" spans="1:9" x14ac:dyDescent="0.2">
      <c r="A34" s="10">
        <v>330</v>
      </c>
      <c r="B34" s="11" t="s">
        <v>375</v>
      </c>
      <c r="C34" s="12">
        <v>4500</v>
      </c>
      <c r="D34" s="12">
        <v>3793.92</v>
      </c>
      <c r="E34" s="12">
        <v>0</v>
      </c>
      <c r="F34" s="12">
        <v>0</v>
      </c>
      <c r="G34" s="12">
        <v>3793.92</v>
      </c>
      <c r="H34" s="12">
        <v>2194.46</v>
      </c>
      <c r="I34" s="12">
        <v>1599.46</v>
      </c>
    </row>
    <row r="35" spans="1:9" x14ac:dyDescent="0.2">
      <c r="A35" s="10">
        <v>380</v>
      </c>
      <c r="B35" s="11" t="s">
        <v>376</v>
      </c>
      <c r="C35" s="12">
        <v>0</v>
      </c>
      <c r="D35" s="12">
        <v>102296.05</v>
      </c>
      <c r="E35" s="12">
        <v>0</v>
      </c>
      <c r="F35" s="12">
        <v>0</v>
      </c>
      <c r="G35" s="12">
        <v>102296.05</v>
      </c>
      <c r="H35" s="12">
        <v>101959.54</v>
      </c>
      <c r="I35" s="12">
        <v>336.51</v>
      </c>
    </row>
    <row r="36" spans="1:9" x14ac:dyDescent="0.2">
      <c r="A36" s="10">
        <v>381</v>
      </c>
      <c r="B36" s="11" t="s">
        <v>377</v>
      </c>
      <c r="C36" s="12">
        <v>0</v>
      </c>
      <c r="D36" s="12">
        <v>104122.5</v>
      </c>
      <c r="E36" s="12">
        <v>20199.740000000002</v>
      </c>
      <c r="F36" s="12">
        <v>0</v>
      </c>
      <c r="G36" s="12">
        <v>83922.76</v>
      </c>
      <c r="H36" s="12">
        <v>53750.76</v>
      </c>
      <c r="I36" s="12">
        <v>30172</v>
      </c>
    </row>
    <row r="37" spans="1:9" x14ac:dyDescent="0.2">
      <c r="A37" s="10">
        <v>39101</v>
      </c>
      <c r="B37" s="11" t="s">
        <v>398</v>
      </c>
      <c r="C37" s="12">
        <v>0</v>
      </c>
      <c r="D37" s="12">
        <v>1358.51</v>
      </c>
      <c r="E37" s="12">
        <v>0</v>
      </c>
      <c r="F37" s="12">
        <v>0</v>
      </c>
      <c r="G37" s="12">
        <v>1358.51</v>
      </c>
      <c r="H37" s="12">
        <v>1358.51</v>
      </c>
      <c r="I37" s="12">
        <v>0</v>
      </c>
    </row>
    <row r="38" spans="1:9" x14ac:dyDescent="0.2">
      <c r="A38" s="10">
        <v>399</v>
      </c>
      <c r="B38" s="11" t="s">
        <v>379</v>
      </c>
      <c r="C38" s="12">
        <v>0</v>
      </c>
      <c r="D38" s="12">
        <v>1360.38</v>
      </c>
      <c r="E38" s="12">
        <v>344.1</v>
      </c>
      <c r="F38" s="12">
        <v>0</v>
      </c>
      <c r="G38" s="12">
        <v>1016.28</v>
      </c>
      <c r="H38" s="12">
        <v>1016.28</v>
      </c>
      <c r="I38" s="12">
        <v>0</v>
      </c>
    </row>
    <row r="39" spans="1:9" x14ac:dyDescent="0.2">
      <c r="A39" s="10">
        <v>39900</v>
      </c>
      <c r="B39" s="11" t="s">
        <v>399</v>
      </c>
      <c r="C39" s="12">
        <v>0</v>
      </c>
      <c r="D39" s="12">
        <v>1087.9000000000001</v>
      </c>
      <c r="E39" s="12">
        <v>0</v>
      </c>
      <c r="F39" s="12">
        <v>0</v>
      </c>
      <c r="G39" s="12">
        <v>1087.9000000000001</v>
      </c>
      <c r="H39" s="12">
        <v>1087.9000000000001</v>
      </c>
      <c r="I39" s="12">
        <v>0</v>
      </c>
    </row>
    <row r="40" spans="1:9" x14ac:dyDescent="0.2">
      <c r="A40" s="10">
        <v>39989</v>
      </c>
      <c r="B40" s="11" t="s">
        <v>296</v>
      </c>
      <c r="C40" s="12">
        <v>0</v>
      </c>
      <c r="D40" s="12">
        <v>122601.88</v>
      </c>
      <c r="E40" s="12">
        <v>0</v>
      </c>
      <c r="F40" s="12">
        <v>0</v>
      </c>
      <c r="G40" s="12">
        <v>122601.88</v>
      </c>
      <c r="H40" s="12">
        <v>122601.88</v>
      </c>
      <c r="I40" s="12">
        <v>0</v>
      </c>
    </row>
    <row r="41" spans="1:9" x14ac:dyDescent="0.2">
      <c r="A41" s="10">
        <v>39999</v>
      </c>
      <c r="B41" s="11" t="s">
        <v>400</v>
      </c>
      <c r="C41" s="12">
        <v>0</v>
      </c>
      <c r="D41" s="12">
        <v>707961.22</v>
      </c>
      <c r="E41" s="12">
        <v>333.47</v>
      </c>
      <c r="F41" s="12">
        <v>0</v>
      </c>
      <c r="G41" s="12">
        <v>707627.75</v>
      </c>
      <c r="H41" s="12">
        <v>707627.75</v>
      </c>
      <c r="I41" s="12">
        <v>0</v>
      </c>
    </row>
    <row r="42" spans="1:9" x14ac:dyDescent="0.2">
      <c r="A42" s="10">
        <v>400</v>
      </c>
      <c r="B42" s="11" t="s">
        <v>297</v>
      </c>
      <c r="C42" s="12">
        <v>3623070</v>
      </c>
      <c r="D42" s="12">
        <v>1375</v>
      </c>
      <c r="E42" s="12">
        <v>21472.46</v>
      </c>
      <c r="F42" s="12">
        <v>0</v>
      </c>
      <c r="G42" s="12">
        <v>-20097.46</v>
      </c>
      <c r="H42" s="12">
        <v>-21347.46</v>
      </c>
      <c r="I42" s="12">
        <v>1250</v>
      </c>
    </row>
    <row r="43" spans="1:9" x14ac:dyDescent="0.2">
      <c r="A43" s="10">
        <v>40003</v>
      </c>
      <c r="B43" s="11" t="s">
        <v>298</v>
      </c>
      <c r="C43" s="12">
        <v>0</v>
      </c>
      <c r="D43" s="12">
        <v>1637364.15</v>
      </c>
      <c r="E43" s="12">
        <v>261502.8</v>
      </c>
      <c r="F43" s="12">
        <v>0</v>
      </c>
      <c r="G43" s="12">
        <v>1375861.35</v>
      </c>
      <c r="H43" s="12">
        <v>1244244.8</v>
      </c>
      <c r="I43" s="12">
        <v>131616.54999999999</v>
      </c>
    </row>
    <row r="44" spans="1:9" x14ac:dyDescent="0.2">
      <c r="A44" s="10">
        <v>410</v>
      </c>
      <c r="B44" s="11" t="s">
        <v>299</v>
      </c>
      <c r="C44" s="12">
        <v>134000</v>
      </c>
      <c r="D44" s="12">
        <v>4000</v>
      </c>
      <c r="E44" s="12">
        <v>0</v>
      </c>
      <c r="F44" s="12">
        <v>0</v>
      </c>
      <c r="G44" s="12">
        <v>4000</v>
      </c>
      <c r="H44" s="12">
        <v>0</v>
      </c>
      <c r="I44" s="12">
        <v>4000</v>
      </c>
    </row>
    <row r="45" spans="1:9" x14ac:dyDescent="0.2">
      <c r="A45" s="10">
        <v>41000</v>
      </c>
      <c r="B45" s="11" t="s">
        <v>300</v>
      </c>
      <c r="C45" s="12">
        <v>0</v>
      </c>
      <c r="D45" s="12">
        <v>0</v>
      </c>
      <c r="E45" s="12">
        <v>31.77</v>
      </c>
      <c r="F45" s="12">
        <v>0</v>
      </c>
      <c r="G45" s="12">
        <v>-31.77</v>
      </c>
      <c r="H45" s="12">
        <v>-31.77</v>
      </c>
      <c r="I45" s="12">
        <v>0</v>
      </c>
    </row>
    <row r="46" spans="1:9" x14ac:dyDescent="0.2">
      <c r="A46" s="10">
        <v>41001</v>
      </c>
      <c r="B46" s="11" t="s">
        <v>301</v>
      </c>
      <c r="C46" s="12">
        <v>0</v>
      </c>
      <c r="D46" s="12">
        <v>0</v>
      </c>
      <c r="E46" s="12">
        <v>17709.740000000002</v>
      </c>
      <c r="F46" s="12">
        <v>0</v>
      </c>
      <c r="G46" s="12">
        <v>-17709.740000000002</v>
      </c>
      <c r="H46" s="12">
        <v>-17709.740000000002</v>
      </c>
      <c r="I46" s="12">
        <v>0</v>
      </c>
    </row>
    <row r="47" spans="1:9" x14ac:dyDescent="0.2">
      <c r="A47" s="10">
        <v>41005</v>
      </c>
      <c r="B47" s="11" t="s">
        <v>302</v>
      </c>
      <c r="C47" s="12">
        <v>7972.48</v>
      </c>
      <c r="D47" s="12">
        <v>7972.48</v>
      </c>
      <c r="E47" s="12">
        <v>0</v>
      </c>
      <c r="F47" s="12">
        <v>0</v>
      </c>
      <c r="G47" s="12">
        <v>7972.48</v>
      </c>
      <c r="H47" s="12">
        <v>7972.48</v>
      </c>
      <c r="I47" s="12">
        <v>0</v>
      </c>
    </row>
    <row r="48" spans="1:9" x14ac:dyDescent="0.2">
      <c r="A48" s="10">
        <v>41006</v>
      </c>
      <c r="B48" s="11" t="s">
        <v>303</v>
      </c>
      <c r="C48" s="12">
        <v>92640.9</v>
      </c>
      <c r="D48" s="12">
        <v>1439666</v>
      </c>
      <c r="E48" s="12">
        <v>0</v>
      </c>
      <c r="F48" s="12">
        <v>0</v>
      </c>
      <c r="G48" s="12">
        <v>1439666</v>
      </c>
      <c r="H48" s="12">
        <v>1439666</v>
      </c>
      <c r="I48" s="12">
        <v>0</v>
      </c>
    </row>
    <row r="49" spans="1:9" x14ac:dyDescent="0.2">
      <c r="A49" s="10">
        <v>445</v>
      </c>
      <c r="B49" s="11" t="s">
        <v>304</v>
      </c>
      <c r="C49" s="12">
        <v>0</v>
      </c>
      <c r="D49" s="12">
        <v>26500</v>
      </c>
      <c r="E49" s="12">
        <v>0</v>
      </c>
      <c r="F49" s="12">
        <v>0</v>
      </c>
      <c r="G49" s="12">
        <v>26500</v>
      </c>
      <c r="H49" s="12">
        <v>26500</v>
      </c>
      <c r="I49" s="12">
        <v>0</v>
      </c>
    </row>
    <row r="50" spans="1:9" x14ac:dyDescent="0.2">
      <c r="A50" s="10">
        <v>45000</v>
      </c>
      <c r="B50" s="11" t="s">
        <v>305</v>
      </c>
      <c r="C50" s="12">
        <v>84939924.019999996</v>
      </c>
      <c r="D50" s="12">
        <v>80327289.189999998</v>
      </c>
      <c r="E50" s="12">
        <v>0</v>
      </c>
      <c r="F50" s="12">
        <v>0</v>
      </c>
      <c r="G50" s="12">
        <v>80327289.189999998</v>
      </c>
      <c r="H50" s="12">
        <v>80327289.189999998</v>
      </c>
      <c r="I50" s="12">
        <v>0</v>
      </c>
    </row>
    <row r="51" spans="1:9" x14ac:dyDescent="0.2">
      <c r="A51" s="10">
        <v>45001</v>
      </c>
      <c r="B51" s="11" t="s">
        <v>306</v>
      </c>
      <c r="C51" s="12">
        <v>19390740</v>
      </c>
      <c r="D51" s="12">
        <v>25635529.649999999</v>
      </c>
      <c r="E51" s="12">
        <v>0</v>
      </c>
      <c r="F51" s="12">
        <v>0</v>
      </c>
      <c r="G51" s="12">
        <v>25635529.649999999</v>
      </c>
      <c r="H51" s="12">
        <v>25635529.649999999</v>
      </c>
      <c r="I51" s="12">
        <v>0</v>
      </c>
    </row>
    <row r="52" spans="1:9" x14ac:dyDescent="0.2">
      <c r="A52" s="10">
        <v>45003</v>
      </c>
      <c r="B52" s="11" t="s">
        <v>307</v>
      </c>
      <c r="C52" s="12">
        <v>3323670</v>
      </c>
      <c r="D52" s="12">
        <v>2606190.71</v>
      </c>
      <c r="E52" s="12">
        <v>1679.65</v>
      </c>
      <c r="F52" s="12">
        <v>0</v>
      </c>
      <c r="G52" s="12">
        <v>2604511.06</v>
      </c>
      <c r="H52" s="12">
        <v>740789.4</v>
      </c>
      <c r="I52" s="12">
        <v>1863721.66</v>
      </c>
    </row>
    <row r="53" spans="1:9" x14ac:dyDescent="0.2">
      <c r="A53" s="10">
        <v>45004</v>
      </c>
      <c r="B53" s="11" t="s">
        <v>308</v>
      </c>
      <c r="C53" s="12">
        <v>0</v>
      </c>
      <c r="D53" s="12">
        <v>58320.87</v>
      </c>
      <c r="E53" s="12">
        <v>0</v>
      </c>
      <c r="F53" s="12">
        <v>0</v>
      </c>
      <c r="G53" s="12">
        <v>58320.87</v>
      </c>
      <c r="H53" s="12">
        <v>58320.87</v>
      </c>
      <c r="I53" s="12">
        <v>0</v>
      </c>
    </row>
    <row r="54" spans="1:9" x14ac:dyDescent="0.2">
      <c r="A54" s="10">
        <v>45009</v>
      </c>
      <c r="B54" s="11" t="s">
        <v>309</v>
      </c>
      <c r="C54" s="12">
        <v>2159505</v>
      </c>
      <c r="D54" s="12">
        <v>2709799.32</v>
      </c>
      <c r="E54" s="12">
        <v>0</v>
      </c>
      <c r="F54" s="12">
        <v>0</v>
      </c>
      <c r="G54" s="12">
        <v>2709799.32</v>
      </c>
      <c r="H54" s="12">
        <v>1495547.32</v>
      </c>
      <c r="I54" s="12">
        <v>1214252</v>
      </c>
    </row>
    <row r="55" spans="1:9" x14ac:dyDescent="0.2">
      <c r="A55" s="10">
        <v>451</v>
      </c>
      <c r="B55" s="11" t="s">
        <v>310</v>
      </c>
      <c r="C55" s="12">
        <v>2800</v>
      </c>
      <c r="D55" s="12">
        <v>4894.93</v>
      </c>
      <c r="E55" s="12">
        <v>0</v>
      </c>
      <c r="F55" s="12">
        <v>0</v>
      </c>
      <c r="G55" s="12">
        <v>4894.93</v>
      </c>
      <c r="H55" s="12">
        <v>4894.93</v>
      </c>
      <c r="I55" s="12">
        <v>0</v>
      </c>
    </row>
    <row r="56" spans="1:9" x14ac:dyDescent="0.2">
      <c r="A56" s="10">
        <v>460</v>
      </c>
      <c r="B56" s="11" t="s">
        <v>311</v>
      </c>
      <c r="C56" s="12">
        <v>68000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</row>
    <row r="57" spans="1:9" x14ac:dyDescent="0.2">
      <c r="A57" s="10">
        <v>46001</v>
      </c>
      <c r="B57" s="11" t="s">
        <v>312</v>
      </c>
      <c r="C57" s="12">
        <v>0</v>
      </c>
      <c r="D57" s="12">
        <v>55000</v>
      </c>
      <c r="E57" s="12">
        <v>0</v>
      </c>
      <c r="F57" s="12">
        <v>0</v>
      </c>
      <c r="G57" s="12">
        <v>55000</v>
      </c>
      <c r="H57" s="12">
        <v>0</v>
      </c>
      <c r="I57" s="12">
        <v>55000</v>
      </c>
    </row>
    <row r="58" spans="1:9" x14ac:dyDescent="0.2">
      <c r="A58" s="10">
        <v>461</v>
      </c>
      <c r="B58" s="11" t="s">
        <v>313</v>
      </c>
      <c r="C58" s="12">
        <v>309000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</row>
    <row r="59" spans="1:9" x14ac:dyDescent="0.2">
      <c r="A59" s="10">
        <v>46100</v>
      </c>
      <c r="B59" s="11" t="s">
        <v>314</v>
      </c>
      <c r="C59" s="12">
        <v>6000</v>
      </c>
      <c r="D59" s="12">
        <v>171000</v>
      </c>
      <c r="E59" s="12">
        <v>0</v>
      </c>
      <c r="F59" s="12">
        <v>0</v>
      </c>
      <c r="G59" s="12">
        <v>171000</v>
      </c>
      <c r="H59" s="12">
        <v>171000</v>
      </c>
      <c r="I59" s="12">
        <v>0</v>
      </c>
    </row>
    <row r="60" spans="1:9" x14ac:dyDescent="0.2">
      <c r="A60" s="10">
        <v>46101</v>
      </c>
      <c r="B60" s="11" t="s">
        <v>315</v>
      </c>
      <c r="C60" s="12">
        <v>5500</v>
      </c>
      <c r="D60" s="12">
        <v>162884</v>
      </c>
      <c r="E60" s="12">
        <v>0</v>
      </c>
      <c r="F60" s="12">
        <v>0</v>
      </c>
      <c r="G60" s="12">
        <v>162884</v>
      </c>
      <c r="H60" s="12">
        <v>162884</v>
      </c>
      <c r="I60" s="12">
        <v>0</v>
      </c>
    </row>
    <row r="61" spans="1:9" x14ac:dyDescent="0.2">
      <c r="A61" s="10">
        <v>470</v>
      </c>
      <c r="B61" s="11" t="s">
        <v>316</v>
      </c>
      <c r="C61" s="12">
        <v>1043000</v>
      </c>
      <c r="D61" s="12">
        <v>1039163</v>
      </c>
      <c r="E61" s="12">
        <v>0</v>
      </c>
      <c r="F61" s="12">
        <v>0</v>
      </c>
      <c r="G61" s="12">
        <v>1039163</v>
      </c>
      <c r="H61" s="12">
        <v>1039163</v>
      </c>
      <c r="I61" s="12">
        <v>0</v>
      </c>
    </row>
    <row r="62" spans="1:9" x14ac:dyDescent="0.2">
      <c r="A62" s="10">
        <v>48001</v>
      </c>
      <c r="B62" s="11" t="s">
        <v>317</v>
      </c>
      <c r="C62" s="12">
        <v>0</v>
      </c>
      <c r="D62" s="12">
        <v>43890</v>
      </c>
      <c r="E62" s="12">
        <v>0</v>
      </c>
      <c r="F62" s="12">
        <v>0</v>
      </c>
      <c r="G62" s="12">
        <v>43890</v>
      </c>
      <c r="H62" s="12">
        <v>43890</v>
      </c>
      <c r="I62" s="12">
        <v>0</v>
      </c>
    </row>
    <row r="63" spans="1:9" x14ac:dyDescent="0.2">
      <c r="A63" s="10">
        <v>481</v>
      </c>
      <c r="B63" s="11" t="s">
        <v>404</v>
      </c>
      <c r="C63" s="12">
        <v>200000</v>
      </c>
      <c r="D63" s="12">
        <v>5400.41</v>
      </c>
      <c r="E63" s="12">
        <v>0</v>
      </c>
      <c r="F63" s="12">
        <v>0</v>
      </c>
      <c r="G63" s="12">
        <v>5400.41</v>
      </c>
      <c r="H63" s="12">
        <v>5400.41</v>
      </c>
      <c r="I63" s="12">
        <v>0</v>
      </c>
    </row>
    <row r="64" spans="1:9" x14ac:dyDescent="0.2">
      <c r="A64" s="10">
        <v>48102</v>
      </c>
      <c r="B64" s="11" t="s">
        <v>274</v>
      </c>
      <c r="C64" s="12">
        <v>0</v>
      </c>
      <c r="D64" s="12">
        <v>30000</v>
      </c>
      <c r="E64" s="12">
        <v>0</v>
      </c>
      <c r="F64" s="12">
        <v>0</v>
      </c>
      <c r="G64" s="12">
        <v>30000</v>
      </c>
      <c r="H64" s="12">
        <v>30000</v>
      </c>
      <c r="I64" s="12">
        <v>0</v>
      </c>
    </row>
    <row r="65" spans="1:9" x14ac:dyDescent="0.2">
      <c r="A65" s="10">
        <v>48109</v>
      </c>
      <c r="B65" s="11" t="s">
        <v>318</v>
      </c>
      <c r="C65" s="12">
        <v>0</v>
      </c>
      <c r="D65" s="12">
        <v>28563.5</v>
      </c>
      <c r="E65" s="12">
        <v>0</v>
      </c>
      <c r="F65" s="12">
        <v>0</v>
      </c>
      <c r="G65" s="12">
        <v>28563.5</v>
      </c>
      <c r="H65" s="12">
        <v>28563.5</v>
      </c>
      <c r="I65" s="12">
        <v>0</v>
      </c>
    </row>
    <row r="66" spans="1:9" x14ac:dyDescent="0.2">
      <c r="A66" s="10">
        <v>483</v>
      </c>
      <c r="B66" s="11" t="s">
        <v>275</v>
      </c>
      <c r="C66" s="12">
        <v>19955</v>
      </c>
      <c r="D66" s="12">
        <v>1549</v>
      </c>
      <c r="E66" s="12">
        <v>0</v>
      </c>
      <c r="F66" s="12">
        <v>0</v>
      </c>
      <c r="G66" s="12">
        <v>1549</v>
      </c>
      <c r="H66" s="12">
        <v>1549</v>
      </c>
      <c r="I66" s="12">
        <v>0</v>
      </c>
    </row>
    <row r="67" spans="1:9" x14ac:dyDescent="0.2">
      <c r="A67" s="10">
        <v>48401</v>
      </c>
      <c r="B67" s="11" t="s">
        <v>276</v>
      </c>
      <c r="C67" s="12">
        <v>0</v>
      </c>
      <c r="D67" s="12">
        <v>6268.14</v>
      </c>
      <c r="E67" s="12">
        <v>0</v>
      </c>
      <c r="F67" s="12">
        <v>0</v>
      </c>
      <c r="G67" s="12">
        <v>6268.14</v>
      </c>
      <c r="H67" s="12">
        <v>6268.14</v>
      </c>
      <c r="I67" s="12">
        <v>0</v>
      </c>
    </row>
    <row r="68" spans="1:9" x14ac:dyDescent="0.2">
      <c r="A68" s="10">
        <v>489</v>
      </c>
      <c r="B68" s="11" t="s">
        <v>319</v>
      </c>
      <c r="C68" s="12">
        <v>0</v>
      </c>
      <c r="D68" s="12">
        <v>150</v>
      </c>
      <c r="E68" s="12">
        <v>0</v>
      </c>
      <c r="F68" s="12">
        <v>0</v>
      </c>
      <c r="G68" s="12">
        <v>150</v>
      </c>
      <c r="H68" s="12">
        <v>150</v>
      </c>
      <c r="I68" s="12">
        <v>0</v>
      </c>
    </row>
    <row r="69" spans="1:9" x14ac:dyDescent="0.2">
      <c r="A69" s="10">
        <v>492</v>
      </c>
      <c r="B69" s="11" t="s">
        <v>320</v>
      </c>
      <c r="C69" s="12">
        <v>2576684.1</v>
      </c>
      <c r="D69" s="12">
        <v>76485.25</v>
      </c>
      <c r="E69" s="12">
        <v>0</v>
      </c>
      <c r="F69" s="12">
        <v>0</v>
      </c>
      <c r="G69" s="12">
        <v>76485.25</v>
      </c>
      <c r="H69" s="12">
        <v>76485.25</v>
      </c>
      <c r="I69" s="12">
        <v>0</v>
      </c>
    </row>
    <row r="70" spans="1:9" x14ac:dyDescent="0.2">
      <c r="A70" s="10">
        <v>49201</v>
      </c>
      <c r="B70" s="11" t="s">
        <v>321</v>
      </c>
      <c r="C70" s="12">
        <v>0</v>
      </c>
      <c r="D70" s="12">
        <v>459180.06</v>
      </c>
      <c r="E70" s="12">
        <v>0</v>
      </c>
      <c r="F70" s="12">
        <v>0</v>
      </c>
      <c r="G70" s="12">
        <v>459180.06</v>
      </c>
      <c r="H70" s="12">
        <v>459180.06</v>
      </c>
      <c r="I70" s="12">
        <v>0</v>
      </c>
    </row>
    <row r="71" spans="1:9" x14ac:dyDescent="0.2">
      <c r="A71" s="10">
        <v>49202</v>
      </c>
      <c r="B71" s="11" t="s">
        <v>322</v>
      </c>
      <c r="C71" s="12">
        <v>0</v>
      </c>
      <c r="D71" s="12">
        <v>1460937.5</v>
      </c>
      <c r="E71" s="12">
        <v>0</v>
      </c>
      <c r="F71" s="12">
        <v>0</v>
      </c>
      <c r="G71" s="12">
        <v>1460937.5</v>
      </c>
      <c r="H71" s="12">
        <v>1460937.5</v>
      </c>
      <c r="I71" s="12">
        <v>0</v>
      </c>
    </row>
    <row r="72" spans="1:9" x14ac:dyDescent="0.2">
      <c r="A72" s="10">
        <v>49205</v>
      </c>
      <c r="B72" s="11" t="s">
        <v>323</v>
      </c>
      <c r="C72" s="12">
        <v>0</v>
      </c>
      <c r="D72" s="12">
        <v>499521.5</v>
      </c>
      <c r="E72" s="12">
        <v>0</v>
      </c>
      <c r="F72" s="12">
        <v>0</v>
      </c>
      <c r="G72" s="12">
        <v>499521.5</v>
      </c>
      <c r="H72" s="12">
        <v>499521.5</v>
      </c>
      <c r="I72" s="12">
        <v>0</v>
      </c>
    </row>
    <row r="73" spans="1:9" x14ac:dyDescent="0.2">
      <c r="A73" s="10">
        <v>499</v>
      </c>
      <c r="B73" s="11" t="s">
        <v>324</v>
      </c>
      <c r="C73" s="12">
        <v>108561.44</v>
      </c>
      <c r="D73" s="12">
        <v>210883.68</v>
      </c>
      <c r="E73" s="12">
        <v>0</v>
      </c>
      <c r="F73" s="12">
        <v>0</v>
      </c>
      <c r="G73" s="12">
        <v>210883.68</v>
      </c>
      <c r="H73" s="12">
        <v>210883.68</v>
      </c>
      <c r="I73" s="12">
        <v>0</v>
      </c>
    </row>
    <row r="74" spans="1:9" x14ac:dyDescent="0.2">
      <c r="A74" s="10">
        <v>520</v>
      </c>
      <c r="B74" s="11" t="s">
        <v>383</v>
      </c>
      <c r="C74" s="12">
        <v>250000</v>
      </c>
      <c r="D74" s="12">
        <v>51469.16</v>
      </c>
      <c r="E74" s="12">
        <v>0</v>
      </c>
      <c r="F74" s="12">
        <v>0</v>
      </c>
      <c r="G74" s="12">
        <v>51469.16</v>
      </c>
      <c r="H74" s="12">
        <v>49184.33</v>
      </c>
      <c r="I74" s="12">
        <v>2284.83</v>
      </c>
    </row>
    <row r="75" spans="1:9" x14ac:dyDescent="0.2">
      <c r="A75" s="10">
        <v>540</v>
      </c>
      <c r="B75" s="11" t="s">
        <v>325</v>
      </c>
      <c r="C75" s="12">
        <v>56000</v>
      </c>
      <c r="D75" s="12">
        <v>356.57</v>
      </c>
      <c r="E75" s="12">
        <v>0</v>
      </c>
      <c r="F75" s="12">
        <v>0</v>
      </c>
      <c r="G75" s="12">
        <v>356.57</v>
      </c>
      <c r="H75" s="12">
        <v>356.57</v>
      </c>
      <c r="I75" s="12">
        <v>0</v>
      </c>
    </row>
    <row r="76" spans="1:9" x14ac:dyDescent="0.2">
      <c r="A76" s="10">
        <v>54009</v>
      </c>
      <c r="B76" s="11" t="s">
        <v>326</v>
      </c>
      <c r="C76" s="12">
        <v>0</v>
      </c>
      <c r="D76" s="12">
        <v>12245.73</v>
      </c>
      <c r="E76" s="12">
        <v>0</v>
      </c>
      <c r="F76" s="12">
        <v>0</v>
      </c>
      <c r="G76" s="12">
        <v>12245.73</v>
      </c>
      <c r="H76" s="12">
        <v>12245.73</v>
      </c>
      <c r="I76" s="12">
        <v>0</v>
      </c>
    </row>
    <row r="77" spans="1:9" x14ac:dyDescent="0.2">
      <c r="A77" s="10">
        <v>54010</v>
      </c>
      <c r="B77" s="11" t="s">
        <v>327</v>
      </c>
      <c r="C77" s="12">
        <v>0</v>
      </c>
      <c r="D77" s="12">
        <v>24215.83</v>
      </c>
      <c r="E77" s="12">
        <v>0</v>
      </c>
      <c r="F77" s="12">
        <v>0</v>
      </c>
      <c r="G77" s="12">
        <v>24215.83</v>
      </c>
      <c r="H77" s="12">
        <v>22076</v>
      </c>
      <c r="I77" s="12">
        <v>2139.83</v>
      </c>
    </row>
    <row r="78" spans="1:9" x14ac:dyDescent="0.2">
      <c r="A78" s="10">
        <v>54099</v>
      </c>
      <c r="B78" s="11" t="s">
        <v>328</v>
      </c>
      <c r="C78" s="12">
        <v>0</v>
      </c>
      <c r="D78" s="12">
        <v>10381.370000000001</v>
      </c>
      <c r="E78" s="12">
        <v>0</v>
      </c>
      <c r="F78" s="12">
        <v>0</v>
      </c>
      <c r="G78" s="12">
        <v>10381.370000000001</v>
      </c>
      <c r="H78" s="12">
        <v>10381.370000000001</v>
      </c>
      <c r="I78" s="12">
        <v>0</v>
      </c>
    </row>
    <row r="79" spans="1:9" x14ac:dyDescent="0.2">
      <c r="A79" s="10">
        <v>550</v>
      </c>
      <c r="B79" s="11" t="s">
        <v>384</v>
      </c>
      <c r="C79" s="12">
        <v>30000</v>
      </c>
      <c r="D79" s="12">
        <v>264604.21999999997</v>
      </c>
      <c r="E79" s="12">
        <v>114562.77</v>
      </c>
      <c r="F79" s="12">
        <v>0</v>
      </c>
      <c r="G79" s="12">
        <v>150041.45000000001</v>
      </c>
      <c r="H79" s="12">
        <v>131210.97</v>
      </c>
      <c r="I79" s="12">
        <v>18830.48</v>
      </c>
    </row>
    <row r="80" spans="1:9" x14ac:dyDescent="0.2">
      <c r="A80" s="10">
        <v>559</v>
      </c>
      <c r="B80" s="11" t="s">
        <v>329</v>
      </c>
      <c r="C80" s="12">
        <v>1916.25</v>
      </c>
      <c r="D80" s="12">
        <v>5980.67</v>
      </c>
      <c r="E80" s="12">
        <v>0</v>
      </c>
      <c r="F80" s="12">
        <v>0</v>
      </c>
      <c r="G80" s="12">
        <v>5980.67</v>
      </c>
      <c r="H80" s="12">
        <v>3980.67</v>
      </c>
      <c r="I80" s="12">
        <v>2000</v>
      </c>
    </row>
    <row r="81" spans="1:9" x14ac:dyDescent="0.2">
      <c r="A81" s="10">
        <v>592</v>
      </c>
      <c r="B81" s="11" t="s">
        <v>104</v>
      </c>
      <c r="C81" s="12">
        <v>0</v>
      </c>
      <c r="D81" s="12">
        <v>15595.91</v>
      </c>
      <c r="E81" s="12">
        <v>0</v>
      </c>
      <c r="F81" s="12">
        <v>0</v>
      </c>
      <c r="G81" s="12">
        <v>15595.91</v>
      </c>
      <c r="H81" s="12">
        <v>439.59</v>
      </c>
      <c r="I81" s="12">
        <v>15156.32</v>
      </c>
    </row>
    <row r="82" spans="1:9" x14ac:dyDescent="0.2">
      <c r="A82" s="10">
        <v>700</v>
      </c>
      <c r="B82" s="11" t="s">
        <v>330</v>
      </c>
      <c r="C82" s="12">
        <v>6090000</v>
      </c>
      <c r="D82" s="12">
        <v>3826009.4299999997</v>
      </c>
      <c r="E82" s="12">
        <v>681417.86</v>
      </c>
      <c r="F82" s="12">
        <v>0</v>
      </c>
      <c r="G82" s="12">
        <v>3144591.57</v>
      </c>
      <c r="H82" s="12">
        <v>644600.87</v>
      </c>
      <c r="I82" s="12">
        <v>2499990.7000000002</v>
      </c>
    </row>
    <row r="83" spans="1:9" x14ac:dyDescent="0.2">
      <c r="A83" s="10">
        <v>70002</v>
      </c>
      <c r="B83" s="11" t="s">
        <v>331</v>
      </c>
      <c r="C83" s="12">
        <v>0</v>
      </c>
      <c r="D83" s="12">
        <v>4089546.7000000007</v>
      </c>
      <c r="E83" s="12">
        <v>2655.97</v>
      </c>
      <c r="F83" s="12">
        <v>0</v>
      </c>
      <c r="G83" s="12">
        <v>4086890.7300000009</v>
      </c>
      <c r="H83" s="12">
        <v>4086890.7300000009</v>
      </c>
      <c r="I83" s="12">
        <v>0</v>
      </c>
    </row>
    <row r="84" spans="1:9" x14ac:dyDescent="0.2">
      <c r="A84" s="10">
        <v>701</v>
      </c>
      <c r="B84" s="11" t="s">
        <v>332</v>
      </c>
      <c r="C84" s="12">
        <v>0</v>
      </c>
      <c r="D84" s="12">
        <v>71390</v>
      </c>
      <c r="E84" s="12">
        <v>266.66000000000003</v>
      </c>
      <c r="F84" s="12">
        <v>0</v>
      </c>
      <c r="G84" s="12">
        <v>71123.34</v>
      </c>
      <c r="H84" s="12">
        <v>71123.34</v>
      </c>
      <c r="I84" s="12">
        <v>0</v>
      </c>
    </row>
    <row r="85" spans="1:9" x14ac:dyDescent="0.2">
      <c r="A85" s="10">
        <v>749</v>
      </c>
      <c r="B85" s="11" t="s">
        <v>333</v>
      </c>
      <c r="C85" s="12">
        <v>0</v>
      </c>
      <c r="D85" s="12">
        <v>81675</v>
      </c>
      <c r="E85" s="12">
        <v>1199.3399999999999</v>
      </c>
      <c r="F85" s="12">
        <v>0</v>
      </c>
      <c r="G85" s="12">
        <v>80475.66</v>
      </c>
      <c r="H85" s="12">
        <v>80475.66</v>
      </c>
      <c r="I85" s="12">
        <v>0</v>
      </c>
    </row>
    <row r="86" spans="1:9" x14ac:dyDescent="0.2">
      <c r="A86" s="10">
        <v>75000</v>
      </c>
      <c r="B86" s="11" t="s">
        <v>305</v>
      </c>
      <c r="C86" s="12">
        <v>2000000</v>
      </c>
      <c r="D86" s="12">
        <v>1628190</v>
      </c>
      <c r="E86" s="12">
        <v>0</v>
      </c>
      <c r="F86" s="12">
        <v>0</v>
      </c>
      <c r="G86" s="12">
        <v>1628190</v>
      </c>
      <c r="H86" s="12">
        <v>0</v>
      </c>
      <c r="I86" s="12">
        <v>1628190</v>
      </c>
    </row>
    <row r="87" spans="1:9" x14ac:dyDescent="0.2">
      <c r="A87" s="10">
        <v>75002</v>
      </c>
      <c r="B87" s="11" t="s">
        <v>334</v>
      </c>
      <c r="C87" s="12">
        <v>4095000</v>
      </c>
      <c r="D87" s="12">
        <v>2859335.61</v>
      </c>
      <c r="E87" s="12">
        <v>0</v>
      </c>
      <c r="F87" s="12">
        <v>0</v>
      </c>
      <c r="G87" s="12">
        <v>2859335.61</v>
      </c>
      <c r="H87" s="12">
        <v>28251</v>
      </c>
      <c r="I87" s="12">
        <v>2831084.61</v>
      </c>
    </row>
    <row r="88" spans="1:9" x14ac:dyDescent="0.2">
      <c r="A88" s="10">
        <v>75003</v>
      </c>
      <c r="B88" s="11" t="s">
        <v>236</v>
      </c>
      <c r="C88" s="12">
        <v>3086000</v>
      </c>
      <c r="D88" s="12">
        <v>1763587.4</v>
      </c>
      <c r="E88" s="12">
        <v>0</v>
      </c>
      <c r="F88" s="12">
        <v>0</v>
      </c>
      <c r="G88" s="12">
        <v>1763587.4</v>
      </c>
      <c r="H88" s="12">
        <v>883190.59</v>
      </c>
      <c r="I88" s="12">
        <v>880396.81</v>
      </c>
    </row>
    <row r="89" spans="1:9" x14ac:dyDescent="0.2">
      <c r="A89" s="10">
        <v>75009</v>
      </c>
      <c r="B89" s="11" t="s">
        <v>309</v>
      </c>
      <c r="C89" s="12">
        <v>440000</v>
      </c>
      <c r="D89" s="12">
        <v>20000</v>
      </c>
      <c r="E89" s="12">
        <v>0</v>
      </c>
      <c r="F89" s="12">
        <v>0</v>
      </c>
      <c r="G89" s="12">
        <v>20000</v>
      </c>
      <c r="H89" s="12">
        <v>0</v>
      </c>
      <c r="I89" s="12">
        <v>20000</v>
      </c>
    </row>
    <row r="90" spans="1:9" x14ac:dyDescent="0.2">
      <c r="A90" s="10">
        <v>770</v>
      </c>
      <c r="B90" s="11" t="s">
        <v>335</v>
      </c>
      <c r="C90" s="12">
        <v>38000</v>
      </c>
      <c r="D90" s="12">
        <v>625527.84</v>
      </c>
      <c r="E90" s="12">
        <v>0</v>
      </c>
      <c r="F90" s="12">
        <v>0</v>
      </c>
      <c r="G90" s="12">
        <v>625527.84</v>
      </c>
      <c r="H90" s="12">
        <v>625527.84</v>
      </c>
      <c r="I90" s="12">
        <v>0</v>
      </c>
    </row>
    <row r="91" spans="1:9" x14ac:dyDescent="0.2">
      <c r="A91" s="10">
        <v>771</v>
      </c>
      <c r="B91" s="11" t="s">
        <v>336</v>
      </c>
      <c r="C91" s="12">
        <v>6834455.0599999996</v>
      </c>
      <c r="D91" s="12">
        <v>3980619.87</v>
      </c>
      <c r="E91" s="12">
        <v>116724.76</v>
      </c>
      <c r="F91" s="12">
        <v>0</v>
      </c>
      <c r="G91" s="12">
        <v>3863895.11</v>
      </c>
      <c r="H91" s="12">
        <v>2749656.48</v>
      </c>
      <c r="I91" s="12">
        <v>1114238.6299999999</v>
      </c>
    </row>
    <row r="92" spans="1:9" x14ac:dyDescent="0.2">
      <c r="A92" s="10">
        <v>781</v>
      </c>
      <c r="B92" s="11" t="s">
        <v>337</v>
      </c>
      <c r="C92" s="12">
        <v>7000</v>
      </c>
      <c r="D92" s="12">
        <v>181922.46</v>
      </c>
      <c r="E92" s="12">
        <v>0</v>
      </c>
      <c r="F92" s="12">
        <v>0</v>
      </c>
      <c r="G92" s="12">
        <v>181922.46</v>
      </c>
      <c r="H92" s="12">
        <v>181922.46</v>
      </c>
      <c r="I92" s="12">
        <v>0</v>
      </c>
    </row>
    <row r="93" spans="1:9" x14ac:dyDescent="0.2">
      <c r="A93" s="10">
        <v>783</v>
      </c>
      <c r="B93" s="11" t="s">
        <v>275</v>
      </c>
      <c r="C93" s="12">
        <v>330000</v>
      </c>
      <c r="D93" s="12">
        <v>98268</v>
      </c>
      <c r="E93" s="12">
        <v>4336.58</v>
      </c>
      <c r="F93" s="12">
        <v>0</v>
      </c>
      <c r="G93" s="12">
        <v>93931.42</v>
      </c>
      <c r="H93" s="12">
        <v>93931.42</v>
      </c>
      <c r="I93" s="12">
        <v>0</v>
      </c>
    </row>
    <row r="94" spans="1:9" x14ac:dyDescent="0.2">
      <c r="A94" s="10">
        <v>790</v>
      </c>
      <c r="B94" s="11" t="s">
        <v>338</v>
      </c>
      <c r="C94" s="12">
        <v>0</v>
      </c>
      <c r="D94" s="12">
        <v>0</v>
      </c>
      <c r="E94" s="12">
        <v>2636971.77</v>
      </c>
      <c r="F94" s="12">
        <v>0</v>
      </c>
      <c r="G94" s="12">
        <v>-2636971.77</v>
      </c>
      <c r="H94" s="12">
        <v>-2636971.77</v>
      </c>
      <c r="I94" s="12">
        <v>0</v>
      </c>
    </row>
    <row r="95" spans="1:9" x14ac:dyDescent="0.2">
      <c r="A95" s="10">
        <v>79002</v>
      </c>
      <c r="B95" s="11" t="s">
        <v>339</v>
      </c>
      <c r="C95" s="12">
        <v>0</v>
      </c>
      <c r="D95" s="12">
        <v>227939.37</v>
      </c>
      <c r="E95" s="12">
        <v>0</v>
      </c>
      <c r="F95" s="12">
        <v>0</v>
      </c>
      <c r="G95" s="12">
        <v>227939.37</v>
      </c>
      <c r="H95" s="12">
        <v>227939.37</v>
      </c>
      <c r="I95" s="12">
        <v>0</v>
      </c>
    </row>
    <row r="96" spans="1:9" x14ac:dyDescent="0.2">
      <c r="A96" s="10">
        <v>79003</v>
      </c>
      <c r="B96" s="11" t="s">
        <v>340</v>
      </c>
      <c r="C96" s="12">
        <v>0</v>
      </c>
      <c r="D96" s="12">
        <v>40901.79</v>
      </c>
      <c r="E96" s="12">
        <v>0</v>
      </c>
      <c r="F96" s="12">
        <v>0</v>
      </c>
      <c r="G96" s="12">
        <v>40901.79</v>
      </c>
      <c r="H96" s="12">
        <v>40901.79</v>
      </c>
      <c r="I96" s="12">
        <v>0</v>
      </c>
    </row>
    <row r="97" spans="1:9" x14ac:dyDescent="0.2">
      <c r="A97" s="10">
        <v>795</v>
      </c>
      <c r="B97" s="11" t="s">
        <v>341</v>
      </c>
      <c r="C97" s="12">
        <v>0</v>
      </c>
      <c r="D97" s="12">
        <v>493257.64</v>
      </c>
      <c r="E97" s="12">
        <v>14742</v>
      </c>
      <c r="F97" s="12">
        <v>0</v>
      </c>
      <c r="G97" s="12">
        <v>478515.64</v>
      </c>
      <c r="H97" s="12">
        <v>478515.64</v>
      </c>
      <c r="I97" s="12">
        <v>0</v>
      </c>
    </row>
    <row r="98" spans="1:9" x14ac:dyDescent="0.2">
      <c r="A98" s="10">
        <v>799</v>
      </c>
      <c r="B98" s="11" t="s">
        <v>342</v>
      </c>
      <c r="C98" s="12">
        <v>0</v>
      </c>
      <c r="D98" s="12">
        <v>1177137.25</v>
      </c>
      <c r="E98" s="12">
        <v>1792.77</v>
      </c>
      <c r="F98" s="12">
        <v>0</v>
      </c>
      <c r="G98" s="12">
        <v>1175344.48</v>
      </c>
      <c r="H98" s="12">
        <v>1175344.48</v>
      </c>
      <c r="I98" s="12">
        <v>0</v>
      </c>
    </row>
    <row r="99" spans="1:9" x14ac:dyDescent="0.2">
      <c r="A99" s="10">
        <v>79901</v>
      </c>
      <c r="B99" s="11" t="s">
        <v>277</v>
      </c>
      <c r="C99" s="12">
        <v>0</v>
      </c>
      <c r="D99" s="12">
        <v>155320</v>
      </c>
      <c r="E99" s="12">
        <v>0</v>
      </c>
      <c r="F99" s="12">
        <v>0</v>
      </c>
      <c r="G99" s="12">
        <v>155320</v>
      </c>
      <c r="H99" s="12">
        <v>155320</v>
      </c>
      <c r="I99" s="12">
        <v>0</v>
      </c>
    </row>
    <row r="100" spans="1:9" x14ac:dyDescent="0.2">
      <c r="A100" s="10">
        <v>79902</v>
      </c>
      <c r="B100" s="11" t="s">
        <v>343</v>
      </c>
      <c r="C100" s="12">
        <v>8000</v>
      </c>
      <c r="D100" s="12">
        <v>8000</v>
      </c>
      <c r="E100" s="12">
        <v>0</v>
      </c>
      <c r="F100" s="12">
        <v>0</v>
      </c>
      <c r="G100" s="12">
        <v>8000</v>
      </c>
      <c r="H100" s="12">
        <v>8000</v>
      </c>
      <c r="I100" s="12">
        <v>0</v>
      </c>
    </row>
    <row r="101" spans="1:9" x14ac:dyDescent="0.2">
      <c r="A101" s="10">
        <v>830</v>
      </c>
      <c r="B101" s="11" t="s">
        <v>386</v>
      </c>
      <c r="C101" s="12">
        <v>0</v>
      </c>
      <c r="D101" s="12">
        <v>74884.84</v>
      </c>
      <c r="E101" s="12">
        <v>0</v>
      </c>
      <c r="F101" s="12">
        <v>0</v>
      </c>
      <c r="G101" s="12">
        <v>74884.84</v>
      </c>
      <c r="H101" s="12">
        <v>74884.84</v>
      </c>
      <c r="I101" s="12">
        <v>0</v>
      </c>
    </row>
    <row r="102" spans="1:9" x14ac:dyDescent="0.2">
      <c r="A102" s="10">
        <v>870</v>
      </c>
      <c r="B102" s="11" t="s">
        <v>371</v>
      </c>
      <c r="C102" s="12">
        <v>13985985.060000001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</row>
    <row r="103" spans="1:9" ht="25.5" x14ac:dyDescent="0.2">
      <c r="A103" s="8" t="s">
        <v>344</v>
      </c>
      <c r="B103" s="6"/>
      <c r="C103" s="7">
        <v>172419844.91</v>
      </c>
      <c r="D103" s="7">
        <v>161785848.80000001</v>
      </c>
      <c r="E103" s="7">
        <v>8026125.5</v>
      </c>
      <c r="F103" s="7">
        <v>0</v>
      </c>
      <c r="G103" s="7">
        <v>153759723.30000001</v>
      </c>
      <c r="H103" s="7">
        <v>136016627.63999999</v>
      </c>
      <c r="I103" s="7">
        <v>17743095.66</v>
      </c>
    </row>
  </sheetData>
  <mergeCells count="2">
    <mergeCell ref="A4:I4"/>
    <mergeCell ref="G1:I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C21" sqref="C21"/>
    </sheetView>
  </sheetViews>
  <sheetFormatPr baseColWidth="10" defaultRowHeight="12.75" x14ac:dyDescent="0.2"/>
  <cols>
    <col min="1" max="1" width="18.7109375" customWidth="1"/>
    <col min="2" max="2" width="34.7109375" style="3" customWidth="1"/>
    <col min="3" max="3" width="17.7109375" style="3" customWidth="1"/>
    <col min="4" max="4" width="22.85546875" style="3" customWidth="1"/>
    <col min="5" max="5" width="19.85546875" customWidth="1"/>
    <col min="6" max="6" width="18.85546875" customWidth="1"/>
    <col min="7" max="7" width="24.140625" customWidth="1"/>
    <col min="8" max="8" width="23.42578125" customWidth="1"/>
    <col min="9" max="10" width="22.28515625" customWidth="1"/>
    <col min="11" max="11" width="19.5703125" customWidth="1"/>
    <col min="12" max="12" width="19.42578125" bestFit="1" customWidth="1"/>
    <col min="13" max="51" width="5.5703125" customWidth="1"/>
    <col min="52" max="275" width="6.5703125" customWidth="1"/>
    <col min="276" max="691" width="8.140625" customWidth="1"/>
    <col min="692" max="1108" width="9.140625" customWidth="1"/>
    <col min="1109" max="1221" width="10.140625" customWidth="1"/>
    <col min="1222" max="1236" width="11.7109375" bestFit="1" customWidth="1"/>
    <col min="1237" max="1239" width="12.7109375" bestFit="1" customWidth="1"/>
    <col min="1240" max="1240" width="13.140625" bestFit="1" customWidth="1"/>
  </cols>
  <sheetData>
    <row r="1" spans="1:12" s="28" customFormat="1" ht="48.75" customHeight="1" thickBot="1" x14ac:dyDescent="0.25">
      <c r="A1" s="29"/>
      <c r="B1" s="30"/>
      <c r="C1" s="31"/>
      <c r="D1" s="32"/>
      <c r="E1" s="33"/>
      <c r="F1" s="31"/>
      <c r="G1" s="31"/>
      <c r="H1" s="31"/>
      <c r="I1" s="31"/>
      <c r="J1" s="37" t="s">
        <v>411</v>
      </c>
      <c r="K1" s="37"/>
      <c r="L1" s="37"/>
    </row>
    <row r="2" spans="1:12" s="28" customFormat="1" ht="15" x14ac:dyDescent="0.25">
      <c r="A2" s="34" t="s">
        <v>412</v>
      </c>
      <c r="B2" s="35"/>
      <c r="C2" s="35"/>
      <c r="D2" s="35"/>
      <c r="E2" s="35"/>
      <c r="F2" s="35"/>
      <c r="G2" s="35"/>
      <c r="H2" s="35"/>
    </row>
    <row r="3" spans="1:12" s="28" customFormat="1" ht="15" x14ac:dyDescent="0.25">
      <c r="A3" s="34" t="s">
        <v>413</v>
      </c>
      <c r="B3" s="35"/>
      <c r="C3" s="35"/>
      <c r="D3" s="35"/>
      <c r="E3" s="35"/>
      <c r="F3" s="35"/>
      <c r="G3" s="35"/>
      <c r="H3" s="35"/>
    </row>
    <row r="4" spans="1:12" s="28" customFormat="1" ht="16.5" customHeight="1" x14ac:dyDescent="0.2">
      <c r="A4" s="36" t="s">
        <v>414</v>
      </c>
      <c r="B4" s="36"/>
      <c r="C4" s="36"/>
      <c r="D4" s="36"/>
      <c r="E4" s="36"/>
      <c r="F4" s="36"/>
      <c r="G4" s="36"/>
      <c r="H4" s="36"/>
    </row>
    <row r="5" spans="1:12" ht="37.5" customHeight="1" x14ac:dyDescent="0.2">
      <c r="A5" s="17" t="s">
        <v>350</v>
      </c>
      <c r="B5" s="17" t="s">
        <v>345</v>
      </c>
      <c r="C5" s="17" t="s">
        <v>408</v>
      </c>
      <c r="D5" s="17" t="s">
        <v>409</v>
      </c>
      <c r="E5" s="17" t="s">
        <v>265</v>
      </c>
      <c r="F5" s="17" t="s">
        <v>266</v>
      </c>
      <c r="G5" s="17" t="s">
        <v>267</v>
      </c>
      <c r="H5" s="17" t="s">
        <v>268</v>
      </c>
      <c r="I5" s="17" t="s">
        <v>269</v>
      </c>
      <c r="J5" s="17" t="s">
        <v>270</v>
      </c>
      <c r="K5" s="17" t="s">
        <v>271</v>
      </c>
      <c r="L5" s="17" t="s">
        <v>272</v>
      </c>
    </row>
    <row r="6" spans="1:12" x14ac:dyDescent="0.2">
      <c r="A6" s="18">
        <v>1</v>
      </c>
      <c r="B6" s="26" t="s">
        <v>0</v>
      </c>
      <c r="C6" s="19">
        <v>95040900</v>
      </c>
      <c r="D6" s="19">
        <f>E6-C6</f>
        <v>1190985.6199999899</v>
      </c>
      <c r="E6" s="19">
        <v>96231885.61999999</v>
      </c>
      <c r="F6" s="20">
        <v>0</v>
      </c>
      <c r="G6" s="21">
        <v>96085045.679999962</v>
      </c>
      <c r="H6" s="21">
        <v>96085045.679999962</v>
      </c>
      <c r="I6" s="21">
        <v>96085045.679999962</v>
      </c>
      <c r="J6" s="21">
        <v>96072941.919999957</v>
      </c>
      <c r="K6" s="21">
        <v>151040.57</v>
      </c>
      <c r="L6" s="21">
        <v>96223982.489999965</v>
      </c>
    </row>
    <row r="7" spans="1:12" x14ac:dyDescent="0.2">
      <c r="A7" s="18">
        <v>2</v>
      </c>
      <c r="B7" s="26" t="s">
        <v>52</v>
      </c>
      <c r="C7" s="19">
        <v>28014935</v>
      </c>
      <c r="D7" s="19">
        <f t="shared" ref="D7:D14" si="0">E7-C7</f>
        <v>1803125.4399999902</v>
      </c>
      <c r="E7" s="19">
        <v>29818060.43999999</v>
      </c>
      <c r="F7" s="20">
        <v>0</v>
      </c>
      <c r="G7" s="21">
        <v>26155186.040000036</v>
      </c>
      <c r="H7" s="21">
        <v>26153811.040000036</v>
      </c>
      <c r="I7" s="21">
        <v>26097775.690000035</v>
      </c>
      <c r="J7" s="21">
        <v>24578491.030000038</v>
      </c>
      <c r="K7" s="21">
        <v>51457.64</v>
      </c>
      <c r="L7" s="21">
        <v>24623739.430000037</v>
      </c>
    </row>
    <row r="8" spans="1:12" x14ac:dyDescent="0.2">
      <c r="A8" s="18">
        <v>3</v>
      </c>
      <c r="B8" s="26" t="s">
        <v>155</v>
      </c>
      <c r="C8" s="19">
        <v>375000</v>
      </c>
      <c r="D8" s="19">
        <f t="shared" si="0"/>
        <v>0</v>
      </c>
      <c r="E8" s="19">
        <v>375000</v>
      </c>
      <c r="F8" s="20">
        <v>0</v>
      </c>
      <c r="G8" s="21">
        <v>324065.32</v>
      </c>
      <c r="H8" s="21">
        <v>324065.32</v>
      </c>
      <c r="I8" s="21">
        <v>324065.32</v>
      </c>
      <c r="J8" s="21">
        <v>324065.32</v>
      </c>
      <c r="K8" s="21">
        <v>477.78</v>
      </c>
      <c r="L8" s="21">
        <v>324543.09999999998</v>
      </c>
    </row>
    <row r="9" spans="1:12" x14ac:dyDescent="0.2">
      <c r="A9" s="18">
        <v>4</v>
      </c>
      <c r="B9" s="26" t="s">
        <v>159</v>
      </c>
      <c r="C9" s="19">
        <v>6275250</v>
      </c>
      <c r="D9" s="19">
        <f t="shared" si="0"/>
        <v>1061396.1799999997</v>
      </c>
      <c r="E9" s="19">
        <v>7336646.1799999997</v>
      </c>
      <c r="F9" s="20">
        <v>0</v>
      </c>
      <c r="G9" s="21">
        <v>6698011.9399999985</v>
      </c>
      <c r="H9" s="21">
        <v>6285284.1399999978</v>
      </c>
      <c r="I9" s="21">
        <v>6229005.1399999978</v>
      </c>
      <c r="J9" s="21">
        <v>5754114.3099999987</v>
      </c>
      <c r="K9" s="21">
        <v>53994.219999999994</v>
      </c>
      <c r="L9" s="21">
        <v>5808108.5299999984</v>
      </c>
    </row>
    <row r="10" spans="1:12" x14ac:dyDescent="0.2">
      <c r="A10" s="18">
        <v>5</v>
      </c>
      <c r="B10" s="26" t="s">
        <v>185</v>
      </c>
      <c r="C10" s="19">
        <v>300000</v>
      </c>
      <c r="D10" s="19">
        <f t="shared" si="0"/>
        <v>-133300</v>
      </c>
      <c r="E10" s="19">
        <v>166700</v>
      </c>
      <c r="F10" s="20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</row>
    <row r="11" spans="1:12" x14ac:dyDescent="0.2">
      <c r="A11" s="18">
        <v>6</v>
      </c>
      <c r="B11" s="26" t="s">
        <v>186</v>
      </c>
      <c r="C11" s="19">
        <v>27440439</v>
      </c>
      <c r="D11" s="19">
        <f t="shared" si="0"/>
        <v>7911113.670000039</v>
      </c>
      <c r="E11" s="19">
        <v>35351552.670000039</v>
      </c>
      <c r="F11" s="20">
        <v>0</v>
      </c>
      <c r="G11" s="21">
        <v>21583370.600000035</v>
      </c>
      <c r="H11" s="21">
        <v>21562537.270000037</v>
      </c>
      <c r="I11" s="21">
        <v>21509135.170000035</v>
      </c>
      <c r="J11" s="21">
        <v>20413415.500000037</v>
      </c>
      <c r="K11" s="21">
        <v>21895.279999999999</v>
      </c>
      <c r="L11" s="21">
        <v>20431683.11000004</v>
      </c>
    </row>
    <row r="12" spans="1:12" x14ac:dyDescent="0.2">
      <c r="A12" s="18">
        <v>8</v>
      </c>
      <c r="B12" s="26" t="s">
        <v>249</v>
      </c>
      <c r="C12" s="19">
        <v>140000</v>
      </c>
      <c r="D12" s="19">
        <f t="shared" si="0"/>
        <v>0</v>
      </c>
      <c r="E12" s="19">
        <v>140000</v>
      </c>
      <c r="F12" s="20">
        <v>0</v>
      </c>
      <c r="G12" s="21">
        <v>66704.5</v>
      </c>
      <c r="H12" s="21">
        <v>66704.5</v>
      </c>
      <c r="I12" s="21">
        <v>66704.5</v>
      </c>
      <c r="J12" s="21">
        <v>66704.5</v>
      </c>
      <c r="K12" s="21">
        <v>0</v>
      </c>
      <c r="L12" s="21">
        <v>66704.5</v>
      </c>
    </row>
    <row r="13" spans="1:12" x14ac:dyDescent="0.2">
      <c r="A13" s="18">
        <v>9</v>
      </c>
      <c r="B13" s="26" t="s">
        <v>254</v>
      </c>
      <c r="C13" s="19">
        <v>3000000</v>
      </c>
      <c r="D13" s="19">
        <f t="shared" si="0"/>
        <v>0</v>
      </c>
      <c r="E13" s="19">
        <v>3000000</v>
      </c>
      <c r="F13" s="20">
        <v>0</v>
      </c>
      <c r="G13" s="21">
        <v>2759096.25</v>
      </c>
      <c r="H13" s="21">
        <v>2759096.25</v>
      </c>
      <c r="I13" s="21">
        <v>2759096.25</v>
      </c>
      <c r="J13" s="21">
        <v>2759096.25</v>
      </c>
      <c r="K13" s="21">
        <v>0</v>
      </c>
      <c r="L13" s="21">
        <v>2759096.25</v>
      </c>
    </row>
    <row r="14" spans="1:12" ht="18.75" customHeight="1" x14ac:dyDescent="0.2">
      <c r="A14" s="25" t="s">
        <v>344</v>
      </c>
      <c r="B14" s="25"/>
      <c r="C14" s="22">
        <f>SUM(C6:C13)</f>
        <v>160586524</v>
      </c>
      <c r="D14" s="22">
        <f t="shared" si="0"/>
        <v>11833320.910000026</v>
      </c>
      <c r="E14" s="22">
        <v>172419844.91000003</v>
      </c>
      <c r="F14" s="22">
        <v>0</v>
      </c>
      <c r="G14" s="22">
        <v>153671480.33000001</v>
      </c>
      <c r="H14" s="22">
        <v>153236544.20000002</v>
      </c>
      <c r="I14" s="22">
        <v>153070827.75000003</v>
      </c>
      <c r="J14" s="22">
        <v>149968828.83000001</v>
      </c>
      <c r="K14" s="22">
        <v>278865.49</v>
      </c>
      <c r="L14" s="22">
        <v>150237857.41000003</v>
      </c>
    </row>
  </sheetData>
  <mergeCells count="2">
    <mergeCell ref="A4:H4"/>
    <mergeCell ref="J1:L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>
      <selection activeCell="B13" sqref="B13"/>
    </sheetView>
  </sheetViews>
  <sheetFormatPr baseColWidth="10" defaultRowHeight="12.75" x14ac:dyDescent="0.2"/>
  <cols>
    <col min="1" max="1" width="12.42578125" customWidth="1"/>
    <col min="2" max="2" width="59.85546875" style="3" bestFit="1" customWidth="1"/>
    <col min="3" max="3" width="20.7109375" style="27" bestFit="1" customWidth="1"/>
    <col min="4" max="4" width="18.140625" style="27" bestFit="1" customWidth="1"/>
    <col min="5" max="5" width="15.42578125" bestFit="1" customWidth="1"/>
    <col min="6" max="6" width="12.85546875" bestFit="1" customWidth="1"/>
    <col min="7" max="7" width="20.7109375" bestFit="1" customWidth="1"/>
    <col min="8" max="8" width="19.42578125" bestFit="1" customWidth="1"/>
    <col min="9" max="9" width="15.42578125" bestFit="1" customWidth="1"/>
    <col min="10" max="10" width="18.140625" bestFit="1" customWidth="1"/>
    <col min="11" max="11" width="14.140625" bestFit="1" customWidth="1"/>
    <col min="12" max="12" width="13.7109375" bestFit="1" customWidth="1"/>
  </cols>
  <sheetData>
    <row r="1" spans="1:12" s="28" customFormat="1" ht="48.75" customHeight="1" thickBot="1" x14ac:dyDescent="0.25">
      <c r="A1" s="29"/>
      <c r="B1" s="30"/>
      <c r="C1" s="31"/>
      <c r="D1" s="32"/>
      <c r="E1" s="33"/>
      <c r="F1" s="31"/>
      <c r="G1" s="31"/>
      <c r="H1" s="31"/>
      <c r="I1" s="31"/>
      <c r="J1" s="37" t="s">
        <v>411</v>
      </c>
      <c r="K1" s="37"/>
      <c r="L1" s="37"/>
    </row>
    <row r="2" spans="1:12" s="28" customFormat="1" ht="15" x14ac:dyDescent="0.25">
      <c r="A2" s="34" t="s">
        <v>412</v>
      </c>
      <c r="B2" s="35"/>
      <c r="C2" s="35"/>
      <c r="D2" s="35"/>
      <c r="E2" s="35"/>
      <c r="F2" s="35"/>
      <c r="G2" s="35"/>
      <c r="H2" s="35"/>
    </row>
    <row r="3" spans="1:12" s="28" customFormat="1" ht="15" x14ac:dyDescent="0.25">
      <c r="A3" s="34" t="s">
        <v>413</v>
      </c>
      <c r="B3" s="35"/>
      <c r="C3" s="35"/>
      <c r="D3" s="35"/>
      <c r="E3" s="35"/>
      <c r="F3" s="35"/>
      <c r="G3" s="35"/>
      <c r="H3" s="35"/>
    </row>
    <row r="4" spans="1:12" s="28" customFormat="1" ht="16.5" customHeight="1" x14ac:dyDescent="0.2">
      <c r="A4" s="36" t="s">
        <v>414</v>
      </c>
      <c r="B4" s="36"/>
      <c r="C4" s="36"/>
      <c r="D4" s="36"/>
      <c r="E4" s="36"/>
      <c r="F4" s="36"/>
      <c r="G4" s="36"/>
      <c r="H4" s="36"/>
    </row>
    <row r="5" spans="1:12" ht="36.75" customHeight="1" x14ac:dyDescent="0.2">
      <c r="A5" s="17" t="s">
        <v>405</v>
      </c>
      <c r="B5" s="17" t="s">
        <v>345</v>
      </c>
      <c r="C5" s="17" t="s">
        <v>408</v>
      </c>
      <c r="D5" s="17" t="s">
        <v>409</v>
      </c>
      <c r="E5" s="17" t="s">
        <v>265</v>
      </c>
      <c r="F5" s="17" t="s">
        <v>266</v>
      </c>
      <c r="G5" s="17" t="s">
        <v>267</v>
      </c>
      <c r="H5" s="17" t="s">
        <v>268</v>
      </c>
      <c r="I5" s="17" t="s">
        <v>269</v>
      </c>
      <c r="J5" s="17" t="s">
        <v>270</v>
      </c>
      <c r="K5" s="17" t="s">
        <v>271</v>
      </c>
      <c r="L5" s="17" t="s">
        <v>272</v>
      </c>
    </row>
    <row r="6" spans="1:12" x14ac:dyDescent="0.2">
      <c r="A6" s="18">
        <v>10</v>
      </c>
      <c r="B6" s="23" t="s">
        <v>1</v>
      </c>
      <c r="C6" s="21">
        <v>247000</v>
      </c>
      <c r="D6" s="21">
        <f>E6-C6</f>
        <v>933.42999999999302</v>
      </c>
      <c r="E6" s="21">
        <v>247933.43</v>
      </c>
      <c r="F6" s="20">
        <v>0</v>
      </c>
      <c r="G6" s="21">
        <v>247933.43</v>
      </c>
      <c r="H6" s="21">
        <v>247933.43</v>
      </c>
      <c r="I6" s="21">
        <v>247933.43</v>
      </c>
      <c r="J6" s="21">
        <v>247933.43</v>
      </c>
      <c r="K6" s="21">
        <v>0</v>
      </c>
      <c r="L6" s="21">
        <v>247933.43</v>
      </c>
    </row>
    <row r="7" spans="1:12" x14ac:dyDescent="0.2">
      <c r="A7" s="18">
        <v>11</v>
      </c>
      <c r="B7" s="23" t="s">
        <v>3</v>
      </c>
      <c r="C7" s="21">
        <v>211200</v>
      </c>
      <c r="D7" s="21">
        <f t="shared" ref="D7:D28" si="0">E7-C7</f>
        <v>15727.98000000001</v>
      </c>
      <c r="E7" s="21">
        <v>226927.98</v>
      </c>
      <c r="F7" s="20">
        <v>0</v>
      </c>
      <c r="G7" s="21">
        <v>226927.98</v>
      </c>
      <c r="H7" s="21">
        <v>226927.98</v>
      </c>
      <c r="I7" s="21">
        <v>226927.98</v>
      </c>
      <c r="J7" s="21">
        <v>226927.98</v>
      </c>
      <c r="K7" s="21">
        <v>0</v>
      </c>
      <c r="L7" s="21">
        <v>226927.98</v>
      </c>
    </row>
    <row r="8" spans="1:12" x14ac:dyDescent="0.2">
      <c r="A8" s="18">
        <v>12</v>
      </c>
      <c r="B8" s="23" t="s">
        <v>5</v>
      </c>
      <c r="C8" s="21">
        <v>52035200</v>
      </c>
      <c r="D8" s="21">
        <f t="shared" si="0"/>
        <v>503609.3900000006</v>
      </c>
      <c r="E8" s="21">
        <v>52538809.390000001</v>
      </c>
      <c r="F8" s="20">
        <v>0</v>
      </c>
      <c r="G8" s="21">
        <v>52538809.390000008</v>
      </c>
      <c r="H8" s="21">
        <v>52538809.390000008</v>
      </c>
      <c r="I8" s="21">
        <v>52538809.390000008</v>
      </c>
      <c r="J8" s="21">
        <v>52538809.390000008</v>
      </c>
      <c r="K8" s="21">
        <v>0</v>
      </c>
      <c r="L8" s="21">
        <v>52538809.390000008</v>
      </c>
    </row>
    <row r="9" spans="1:12" x14ac:dyDescent="0.2">
      <c r="A9" s="18">
        <v>13</v>
      </c>
      <c r="B9" s="23" t="s">
        <v>21</v>
      </c>
      <c r="C9" s="21">
        <v>10635300</v>
      </c>
      <c r="D9" s="21">
        <f t="shared" si="0"/>
        <v>284767.66000000015</v>
      </c>
      <c r="E9" s="21">
        <v>10920067.66</v>
      </c>
      <c r="F9" s="20">
        <v>0</v>
      </c>
      <c r="G9" s="21">
        <v>10918793.66</v>
      </c>
      <c r="H9" s="21">
        <v>10918793.66</v>
      </c>
      <c r="I9" s="21">
        <v>10918793.66</v>
      </c>
      <c r="J9" s="21">
        <v>10918793.66</v>
      </c>
      <c r="K9" s="21">
        <v>0</v>
      </c>
      <c r="L9" s="21">
        <v>10918793.66</v>
      </c>
    </row>
    <row r="10" spans="1:12" x14ac:dyDescent="0.2">
      <c r="A10" s="18">
        <v>14</v>
      </c>
      <c r="B10" s="23" t="s">
        <v>30</v>
      </c>
      <c r="C10" s="21">
        <v>17853200</v>
      </c>
      <c r="D10" s="21">
        <f t="shared" si="0"/>
        <v>281510.84999999776</v>
      </c>
      <c r="E10" s="21">
        <v>18134710.849999998</v>
      </c>
      <c r="F10" s="20">
        <v>0</v>
      </c>
      <c r="G10" s="21">
        <v>18134166.43</v>
      </c>
      <c r="H10" s="21">
        <v>18134166.43</v>
      </c>
      <c r="I10" s="21">
        <v>18134166.43</v>
      </c>
      <c r="J10" s="21">
        <v>18134166.43</v>
      </c>
      <c r="K10" s="21">
        <v>0</v>
      </c>
      <c r="L10" s="21">
        <v>18134166.43</v>
      </c>
    </row>
    <row r="11" spans="1:12" x14ac:dyDescent="0.2">
      <c r="A11" s="18">
        <v>15</v>
      </c>
      <c r="B11" s="23" t="s">
        <v>40</v>
      </c>
      <c r="C11" s="21">
        <v>766000</v>
      </c>
      <c r="D11" s="21">
        <f t="shared" si="0"/>
        <v>0</v>
      </c>
      <c r="E11" s="21">
        <v>766000</v>
      </c>
      <c r="F11" s="20">
        <v>0</v>
      </c>
      <c r="G11" s="21">
        <v>766000</v>
      </c>
      <c r="H11" s="21">
        <v>766000</v>
      </c>
      <c r="I11" s="21">
        <v>766000</v>
      </c>
      <c r="J11" s="21">
        <v>766000</v>
      </c>
      <c r="K11" s="21">
        <v>0</v>
      </c>
      <c r="L11" s="21">
        <v>766000</v>
      </c>
    </row>
    <row r="12" spans="1:12" x14ac:dyDescent="0.2">
      <c r="A12" s="18">
        <v>16</v>
      </c>
      <c r="B12" s="23" t="s">
        <v>43</v>
      </c>
      <c r="C12" s="21">
        <v>13293000</v>
      </c>
      <c r="D12" s="21">
        <f t="shared" si="0"/>
        <v>104436.30999999866</v>
      </c>
      <c r="E12" s="21">
        <v>13397436.309999999</v>
      </c>
      <c r="F12" s="20">
        <v>0</v>
      </c>
      <c r="G12" s="21">
        <v>13252414.790000001</v>
      </c>
      <c r="H12" s="21">
        <v>13252414.790000001</v>
      </c>
      <c r="I12" s="21">
        <v>13252414.790000001</v>
      </c>
      <c r="J12" s="21">
        <v>13240311.030000001</v>
      </c>
      <c r="K12" s="21">
        <v>151040.57</v>
      </c>
      <c r="L12" s="21">
        <v>13391351.6</v>
      </c>
    </row>
    <row r="13" spans="1:12" x14ac:dyDescent="0.2">
      <c r="A13" s="18">
        <v>20</v>
      </c>
      <c r="B13" s="23" t="s">
        <v>53</v>
      </c>
      <c r="C13" s="21">
        <v>391200</v>
      </c>
      <c r="D13" s="21">
        <f t="shared" si="0"/>
        <v>21731.100000000035</v>
      </c>
      <c r="E13" s="21">
        <v>412931.10000000003</v>
      </c>
      <c r="F13" s="20">
        <v>0</v>
      </c>
      <c r="G13" s="21">
        <v>366736.85000000003</v>
      </c>
      <c r="H13" s="21">
        <v>366736.85000000003</v>
      </c>
      <c r="I13" s="21">
        <v>366736.85000000003</v>
      </c>
      <c r="J13" s="21">
        <v>335436.52</v>
      </c>
      <c r="K13" s="21">
        <v>0</v>
      </c>
      <c r="L13" s="21">
        <v>329227.28000000003</v>
      </c>
    </row>
    <row r="14" spans="1:12" x14ac:dyDescent="0.2">
      <c r="A14" s="18">
        <v>21</v>
      </c>
      <c r="B14" s="23" t="s">
        <v>63</v>
      </c>
      <c r="C14" s="21">
        <v>3106621</v>
      </c>
      <c r="D14" s="21">
        <f t="shared" si="0"/>
        <v>318034.44999999972</v>
      </c>
      <c r="E14" s="21">
        <v>3424655.4499999997</v>
      </c>
      <c r="F14" s="20">
        <v>0</v>
      </c>
      <c r="G14" s="21">
        <v>3074626.7399999979</v>
      </c>
      <c r="H14" s="21">
        <v>3074626.7399999979</v>
      </c>
      <c r="I14" s="21">
        <v>3074626.7399999979</v>
      </c>
      <c r="J14" s="21">
        <v>2861784.5099999993</v>
      </c>
      <c r="K14" s="21">
        <v>2500</v>
      </c>
      <c r="L14" s="21">
        <v>2864284.5099999993</v>
      </c>
    </row>
    <row r="15" spans="1:12" x14ac:dyDescent="0.2">
      <c r="A15" s="18">
        <v>22</v>
      </c>
      <c r="B15" s="23" t="s">
        <v>86</v>
      </c>
      <c r="C15" s="21">
        <v>23139270</v>
      </c>
      <c r="D15" s="21">
        <f t="shared" si="0"/>
        <v>916143.12000000104</v>
      </c>
      <c r="E15" s="21">
        <v>24055413.120000001</v>
      </c>
      <c r="F15" s="20">
        <v>0</v>
      </c>
      <c r="G15" s="21">
        <v>21140203.850000031</v>
      </c>
      <c r="H15" s="21">
        <v>21138828.850000031</v>
      </c>
      <c r="I15" s="21">
        <v>21082793.500000034</v>
      </c>
      <c r="J15" s="21">
        <v>19815009.470000021</v>
      </c>
      <c r="K15" s="21">
        <v>44957.64</v>
      </c>
      <c r="L15" s="21">
        <v>19859967.110000014</v>
      </c>
    </row>
    <row r="16" spans="1:12" x14ac:dyDescent="0.2">
      <c r="A16" s="18">
        <v>23</v>
      </c>
      <c r="B16" s="23" t="s">
        <v>142</v>
      </c>
      <c r="C16" s="21">
        <v>1309844</v>
      </c>
      <c r="D16" s="21">
        <f t="shared" si="0"/>
        <v>552235.0700000003</v>
      </c>
      <c r="E16" s="21">
        <v>1862079.0700000003</v>
      </c>
      <c r="F16" s="20">
        <v>0</v>
      </c>
      <c r="G16" s="21">
        <v>1523998.7099999995</v>
      </c>
      <c r="H16" s="21">
        <v>1523998.7099999995</v>
      </c>
      <c r="I16" s="21">
        <v>1523998.7099999995</v>
      </c>
      <c r="J16" s="21">
        <v>1517279.3299999994</v>
      </c>
      <c r="K16" s="21">
        <v>4000</v>
      </c>
      <c r="L16" s="21">
        <v>1521279.3299999994</v>
      </c>
    </row>
    <row r="17" spans="1:12" x14ac:dyDescent="0.2">
      <c r="A17" s="18">
        <v>24</v>
      </c>
      <c r="B17" s="23" t="s">
        <v>153</v>
      </c>
      <c r="C17" s="21">
        <v>68000</v>
      </c>
      <c r="D17" s="21">
        <f t="shared" si="0"/>
        <v>-5018.2999999999956</v>
      </c>
      <c r="E17" s="21">
        <v>62981.700000000004</v>
      </c>
      <c r="F17" s="20">
        <v>0</v>
      </c>
      <c r="G17" s="21">
        <v>49619.89</v>
      </c>
      <c r="H17" s="21">
        <v>49619.89</v>
      </c>
      <c r="I17" s="21">
        <v>49619.89</v>
      </c>
      <c r="J17" s="21">
        <v>48981.2</v>
      </c>
      <c r="K17" s="21">
        <v>0</v>
      </c>
      <c r="L17" s="21">
        <v>48981.2</v>
      </c>
    </row>
    <row r="18" spans="1:12" x14ac:dyDescent="0.2">
      <c r="A18" s="18">
        <v>35</v>
      </c>
      <c r="B18" s="23" t="s">
        <v>156</v>
      </c>
      <c r="C18" s="21">
        <v>375000</v>
      </c>
      <c r="D18" s="21">
        <f t="shared" si="0"/>
        <v>0</v>
      </c>
      <c r="E18" s="21">
        <v>375000</v>
      </c>
      <c r="F18" s="20">
        <v>0</v>
      </c>
      <c r="G18" s="21">
        <v>324065.32</v>
      </c>
      <c r="H18" s="21">
        <v>324065.32</v>
      </c>
      <c r="I18" s="21">
        <v>324065.32</v>
      </c>
      <c r="J18" s="21">
        <v>324065.32</v>
      </c>
      <c r="K18" s="21">
        <v>477.78</v>
      </c>
      <c r="L18" s="21">
        <v>324543.09999999998</v>
      </c>
    </row>
    <row r="19" spans="1:12" x14ac:dyDescent="0.2">
      <c r="A19" s="18">
        <v>44</v>
      </c>
      <c r="B19" s="23" t="s">
        <v>160</v>
      </c>
      <c r="C19" s="21">
        <v>1858000</v>
      </c>
      <c r="D19" s="21">
        <f t="shared" si="0"/>
        <v>431905</v>
      </c>
      <c r="E19" s="21">
        <v>2289905</v>
      </c>
      <c r="F19" s="20">
        <v>0</v>
      </c>
      <c r="G19" s="21">
        <v>2236619.13</v>
      </c>
      <c r="H19" s="21">
        <v>2236619.13</v>
      </c>
      <c r="I19" s="21">
        <v>2236619.13</v>
      </c>
      <c r="J19" s="21">
        <v>2236619.13</v>
      </c>
      <c r="K19" s="21">
        <v>35564.269999999997</v>
      </c>
      <c r="L19" s="21">
        <v>2272183.4</v>
      </c>
    </row>
    <row r="20" spans="1:12" x14ac:dyDescent="0.2">
      <c r="A20" s="18">
        <v>47</v>
      </c>
      <c r="B20" s="23" t="s">
        <v>162</v>
      </c>
      <c r="C20" s="21">
        <v>255000</v>
      </c>
      <c r="D20" s="21">
        <f t="shared" si="0"/>
        <v>17256</v>
      </c>
      <c r="E20" s="21">
        <v>272256</v>
      </c>
      <c r="F20" s="20">
        <v>0</v>
      </c>
      <c r="G20" s="21">
        <v>261013.27</v>
      </c>
      <c r="H20" s="21">
        <v>261013.27</v>
      </c>
      <c r="I20" s="21">
        <v>261013.27</v>
      </c>
      <c r="J20" s="21">
        <v>260163.27</v>
      </c>
      <c r="K20" s="21">
        <v>0</v>
      </c>
      <c r="L20" s="21">
        <v>260163.27</v>
      </c>
    </row>
    <row r="21" spans="1:12" x14ac:dyDescent="0.2">
      <c r="A21" s="18">
        <v>48</v>
      </c>
      <c r="B21" s="23" t="s">
        <v>165</v>
      </c>
      <c r="C21" s="21">
        <v>3299750</v>
      </c>
      <c r="D21" s="21">
        <f t="shared" si="0"/>
        <v>86139.370000000112</v>
      </c>
      <c r="E21" s="21">
        <v>3385889.37</v>
      </c>
      <c r="F21" s="20">
        <v>0</v>
      </c>
      <c r="G21" s="21">
        <v>3070524.02</v>
      </c>
      <c r="H21" s="21">
        <v>2657796.2199999997</v>
      </c>
      <c r="I21" s="21">
        <v>2622796.2199999997</v>
      </c>
      <c r="J21" s="21">
        <v>2353977.41</v>
      </c>
      <c r="K21" s="21">
        <v>18429.95</v>
      </c>
      <c r="L21" s="21">
        <v>2372407.3600000003</v>
      </c>
    </row>
    <row r="22" spans="1:12" x14ac:dyDescent="0.2">
      <c r="A22" s="18">
        <v>49</v>
      </c>
      <c r="B22" s="23" t="s">
        <v>182</v>
      </c>
      <c r="C22" s="21">
        <v>862500</v>
      </c>
      <c r="D22" s="21">
        <f t="shared" si="0"/>
        <v>526095.81000000006</v>
      </c>
      <c r="E22" s="21">
        <v>1388595.81</v>
      </c>
      <c r="F22" s="20">
        <v>0</v>
      </c>
      <c r="G22" s="21">
        <v>1129855.52</v>
      </c>
      <c r="H22" s="21">
        <v>1129855.52</v>
      </c>
      <c r="I22" s="21">
        <v>1108576.52</v>
      </c>
      <c r="J22" s="21">
        <v>903354.5</v>
      </c>
      <c r="K22" s="21">
        <v>0</v>
      </c>
      <c r="L22" s="21">
        <v>903354.5</v>
      </c>
    </row>
    <row r="23" spans="1:12" x14ac:dyDescent="0.2">
      <c r="A23" s="18">
        <v>50</v>
      </c>
      <c r="B23" s="23" t="s">
        <v>185</v>
      </c>
      <c r="C23" s="21">
        <v>300000</v>
      </c>
      <c r="D23" s="21">
        <f t="shared" si="0"/>
        <v>-133300</v>
      </c>
      <c r="E23" s="21">
        <v>166700</v>
      </c>
      <c r="F23" s="20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</row>
    <row r="24" spans="1:12" x14ac:dyDescent="0.2">
      <c r="A24" s="18">
        <v>62</v>
      </c>
      <c r="B24" s="23" t="s">
        <v>187</v>
      </c>
      <c r="C24" s="21">
        <v>6405852</v>
      </c>
      <c r="D24" s="21">
        <f t="shared" si="0"/>
        <v>1397608.2299999958</v>
      </c>
      <c r="E24" s="21">
        <v>7803460.2299999958</v>
      </c>
      <c r="F24" s="20">
        <v>0</v>
      </c>
      <c r="G24" s="21">
        <v>6125372.4599999981</v>
      </c>
      <c r="H24" s="21">
        <v>6125372.4599999981</v>
      </c>
      <c r="I24" s="21">
        <v>6071970.3599999975</v>
      </c>
      <c r="J24" s="21">
        <v>5092731.6399999997</v>
      </c>
      <c r="K24" s="21">
        <v>0</v>
      </c>
      <c r="L24" s="21">
        <v>5089103.97</v>
      </c>
    </row>
    <row r="25" spans="1:12" x14ac:dyDescent="0.2">
      <c r="A25" s="18">
        <v>64</v>
      </c>
      <c r="B25" s="23" t="s">
        <v>212</v>
      </c>
      <c r="C25" s="21">
        <v>21034587</v>
      </c>
      <c r="D25" s="21">
        <f t="shared" si="0"/>
        <v>6513505.4400000051</v>
      </c>
      <c r="E25" s="21">
        <v>27548092.440000005</v>
      </c>
      <c r="F25" s="20">
        <v>0</v>
      </c>
      <c r="G25" s="21">
        <v>15457998.140000023</v>
      </c>
      <c r="H25" s="21">
        <v>15437164.810000021</v>
      </c>
      <c r="I25" s="21">
        <v>15437164.810000021</v>
      </c>
      <c r="J25" s="21">
        <v>15320683.860000022</v>
      </c>
      <c r="K25" s="21">
        <v>21895.279999999999</v>
      </c>
      <c r="L25" s="21">
        <v>15342579.140000019</v>
      </c>
    </row>
    <row r="26" spans="1:12" x14ac:dyDescent="0.2">
      <c r="A26" s="18">
        <v>83</v>
      </c>
      <c r="B26" s="23" t="s">
        <v>250</v>
      </c>
      <c r="C26" s="21">
        <v>120000</v>
      </c>
      <c r="D26" s="21">
        <f t="shared" si="0"/>
        <v>0</v>
      </c>
      <c r="E26" s="21">
        <v>120000</v>
      </c>
      <c r="F26" s="20">
        <v>0</v>
      </c>
      <c r="G26" s="21">
        <v>66704.5</v>
      </c>
      <c r="H26" s="21">
        <v>66704.5</v>
      </c>
      <c r="I26" s="21">
        <v>66704.5</v>
      </c>
      <c r="J26" s="21">
        <v>66704.5</v>
      </c>
      <c r="K26" s="21">
        <v>0</v>
      </c>
      <c r="L26" s="21">
        <v>66704.5</v>
      </c>
    </row>
    <row r="27" spans="1:12" x14ac:dyDescent="0.2">
      <c r="A27" s="18">
        <v>86</v>
      </c>
      <c r="B27" s="23" t="s">
        <v>252</v>
      </c>
      <c r="C27" s="21">
        <v>20000</v>
      </c>
      <c r="D27" s="21">
        <f t="shared" si="0"/>
        <v>0</v>
      </c>
      <c r="E27" s="21">
        <v>20000</v>
      </c>
      <c r="F27" s="20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</row>
    <row r="28" spans="1:12" x14ac:dyDescent="0.2">
      <c r="A28" s="18">
        <v>91</v>
      </c>
      <c r="B28" s="23" t="s">
        <v>255</v>
      </c>
      <c r="C28" s="21">
        <v>3000000</v>
      </c>
      <c r="D28" s="21">
        <f t="shared" si="0"/>
        <v>0</v>
      </c>
      <c r="E28" s="21">
        <v>3000000</v>
      </c>
      <c r="F28" s="20">
        <v>0</v>
      </c>
      <c r="G28" s="21">
        <v>2759096.25</v>
      </c>
      <c r="H28" s="21">
        <v>2759096.25</v>
      </c>
      <c r="I28" s="21">
        <v>2759096.25</v>
      </c>
      <c r="J28" s="21">
        <v>2759096.25</v>
      </c>
      <c r="K28" s="21">
        <v>0</v>
      </c>
      <c r="L28" s="21">
        <v>2759096.25</v>
      </c>
    </row>
    <row r="29" spans="1:12" ht="30" x14ac:dyDescent="0.2">
      <c r="A29" s="22" t="s">
        <v>344</v>
      </c>
      <c r="B29" s="22"/>
      <c r="C29" s="22">
        <f>SUM(C6:C28)</f>
        <v>160586524</v>
      </c>
      <c r="D29" s="22">
        <f>SUM(D6:D28)</f>
        <v>11833320.91</v>
      </c>
      <c r="E29" s="22">
        <v>172419844.91</v>
      </c>
      <c r="F29" s="22">
        <v>0</v>
      </c>
      <c r="G29" s="22">
        <v>153671480.33000001</v>
      </c>
      <c r="H29" s="22">
        <v>153236544.20000005</v>
      </c>
      <c r="I29" s="22">
        <v>153070827.75000003</v>
      </c>
      <c r="J29" s="22">
        <v>149968828.83000004</v>
      </c>
      <c r="K29" s="22">
        <v>278865.49</v>
      </c>
      <c r="L29" s="22">
        <v>150237857.41000006</v>
      </c>
    </row>
  </sheetData>
  <mergeCells count="2">
    <mergeCell ref="A4:H4"/>
    <mergeCell ref="J1:L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workbookViewId="0">
      <selection activeCell="H1" sqref="H1:J1"/>
    </sheetView>
  </sheetViews>
  <sheetFormatPr baseColWidth="10" defaultRowHeight="12.75" x14ac:dyDescent="0.2"/>
  <cols>
    <col min="1" max="1" width="11.42578125" customWidth="1"/>
    <col min="2" max="2" width="58.5703125" style="3" bestFit="1" customWidth="1"/>
    <col min="3" max="3" width="19.85546875" bestFit="1" customWidth="1"/>
    <col min="4" max="4" width="18.85546875" bestFit="1" customWidth="1"/>
    <col min="5" max="5" width="24.140625" bestFit="1" customWidth="1"/>
    <col min="6" max="6" width="23.42578125" bestFit="1" customWidth="1"/>
    <col min="7" max="8" width="22.28515625" bestFit="1" customWidth="1"/>
    <col min="9" max="9" width="19.5703125" bestFit="1" customWidth="1"/>
    <col min="10" max="10" width="15.28515625" bestFit="1" customWidth="1"/>
  </cols>
  <sheetData>
    <row r="1" spans="1:10" s="28" customFormat="1" ht="48.75" customHeight="1" thickBot="1" x14ac:dyDescent="0.25">
      <c r="A1" s="29"/>
      <c r="B1" s="30"/>
      <c r="C1" s="31"/>
      <c r="D1" s="32"/>
      <c r="E1" s="33"/>
      <c r="F1" s="31"/>
      <c r="G1" s="31"/>
      <c r="H1" s="37" t="s">
        <v>411</v>
      </c>
      <c r="I1" s="37"/>
      <c r="J1" s="37"/>
    </row>
    <row r="2" spans="1:10" s="28" customFormat="1" ht="15" x14ac:dyDescent="0.25">
      <c r="A2" s="34" t="s">
        <v>412</v>
      </c>
      <c r="B2" s="35"/>
      <c r="C2" s="35"/>
      <c r="D2" s="35"/>
      <c r="E2" s="35"/>
      <c r="F2" s="35"/>
      <c r="G2" s="35"/>
      <c r="H2" s="35"/>
    </row>
    <row r="3" spans="1:10" s="28" customFormat="1" ht="15" x14ac:dyDescent="0.25">
      <c r="A3" s="34" t="s">
        <v>413</v>
      </c>
      <c r="B3" s="35"/>
      <c r="C3" s="35"/>
      <c r="D3" s="35"/>
      <c r="E3" s="35"/>
      <c r="F3" s="35"/>
      <c r="G3" s="35"/>
      <c r="H3" s="35"/>
    </row>
    <row r="4" spans="1:10" s="28" customFormat="1" ht="16.5" customHeight="1" x14ac:dyDescent="0.2">
      <c r="A4" s="36" t="s">
        <v>414</v>
      </c>
      <c r="B4" s="36"/>
      <c r="C4" s="36"/>
      <c r="D4" s="36"/>
      <c r="E4" s="36"/>
      <c r="F4" s="36"/>
      <c r="G4" s="36"/>
      <c r="H4" s="36"/>
    </row>
    <row r="5" spans="1:10" ht="32.25" customHeight="1" x14ac:dyDescent="0.2">
      <c r="A5" s="17" t="s">
        <v>345</v>
      </c>
      <c r="B5" s="17" t="s">
        <v>345</v>
      </c>
      <c r="C5" s="17" t="s">
        <v>265</v>
      </c>
      <c r="D5" s="17" t="s">
        <v>266</v>
      </c>
      <c r="E5" s="17" t="s">
        <v>267</v>
      </c>
      <c r="F5" s="17" t="s">
        <v>268</v>
      </c>
      <c r="G5" s="17" t="s">
        <v>269</v>
      </c>
      <c r="H5" s="17" t="s">
        <v>270</v>
      </c>
      <c r="I5" s="17" t="s">
        <v>271</v>
      </c>
      <c r="J5" s="17" t="s">
        <v>272</v>
      </c>
    </row>
    <row r="6" spans="1:10" x14ac:dyDescent="0.2">
      <c r="A6" s="18">
        <v>100</v>
      </c>
      <c r="B6" s="23" t="s">
        <v>2</v>
      </c>
      <c r="C6" s="21">
        <v>247933.43</v>
      </c>
      <c r="D6" s="21">
        <v>0</v>
      </c>
      <c r="E6" s="21">
        <v>247933.43</v>
      </c>
      <c r="F6" s="21">
        <v>247933.43</v>
      </c>
      <c r="G6" s="21">
        <v>247933.43</v>
      </c>
      <c r="H6" s="21">
        <v>247933.43</v>
      </c>
      <c r="I6" s="21">
        <v>0</v>
      </c>
      <c r="J6" s="21">
        <v>247933.43</v>
      </c>
    </row>
    <row r="7" spans="1:10" x14ac:dyDescent="0.2">
      <c r="A7" s="18">
        <v>110</v>
      </c>
      <c r="B7" s="23" t="s">
        <v>4</v>
      </c>
      <c r="C7" s="21">
        <v>226927.98</v>
      </c>
      <c r="D7" s="21">
        <v>0</v>
      </c>
      <c r="E7" s="21">
        <v>226927.98</v>
      </c>
      <c r="F7" s="21">
        <v>226927.98</v>
      </c>
      <c r="G7" s="21">
        <v>226927.98</v>
      </c>
      <c r="H7" s="21">
        <v>226927.98</v>
      </c>
      <c r="I7" s="21">
        <v>0</v>
      </c>
      <c r="J7" s="21">
        <v>226927.98</v>
      </c>
    </row>
    <row r="8" spans="1:10" x14ac:dyDescent="0.2">
      <c r="A8" s="18">
        <v>120</v>
      </c>
      <c r="B8" s="23" t="s">
        <v>6</v>
      </c>
      <c r="C8" s="21">
        <v>52535602.280000001</v>
      </c>
      <c r="D8" s="21">
        <v>0</v>
      </c>
      <c r="E8" s="21">
        <v>23341002.789999999</v>
      </c>
      <c r="F8" s="21">
        <v>23341002.789999999</v>
      </c>
      <c r="G8" s="21">
        <v>23341002.789999999</v>
      </c>
      <c r="H8" s="21">
        <v>23341002.789999999</v>
      </c>
      <c r="I8" s="21">
        <v>0</v>
      </c>
      <c r="J8" s="21">
        <v>23341002.789999999</v>
      </c>
    </row>
    <row r="9" spans="1:10" x14ac:dyDescent="0.2">
      <c r="A9" s="18">
        <v>121</v>
      </c>
      <c r="B9" s="23" t="s">
        <v>13</v>
      </c>
      <c r="C9" s="21">
        <v>0</v>
      </c>
      <c r="D9" s="21">
        <v>0</v>
      </c>
      <c r="E9" s="21">
        <v>29194491.359999999</v>
      </c>
      <c r="F9" s="21">
        <v>29194491.359999999</v>
      </c>
      <c r="G9" s="21">
        <v>29194491.359999999</v>
      </c>
      <c r="H9" s="21">
        <v>29194491.359999999</v>
      </c>
      <c r="I9" s="21">
        <v>0</v>
      </c>
      <c r="J9" s="21">
        <v>29194491.359999999</v>
      </c>
    </row>
    <row r="10" spans="1:10" x14ac:dyDescent="0.2">
      <c r="A10" s="18">
        <v>125</v>
      </c>
      <c r="B10" s="23" t="s">
        <v>19</v>
      </c>
      <c r="C10" s="21">
        <v>3207.11</v>
      </c>
      <c r="D10" s="21">
        <v>0</v>
      </c>
      <c r="E10" s="21">
        <v>3315.24</v>
      </c>
      <c r="F10" s="21">
        <v>3315.24</v>
      </c>
      <c r="G10" s="21">
        <v>3315.24</v>
      </c>
      <c r="H10" s="21">
        <v>3315.24</v>
      </c>
      <c r="I10" s="21">
        <v>0</v>
      </c>
      <c r="J10" s="21">
        <v>3315.24</v>
      </c>
    </row>
    <row r="11" spans="1:10" x14ac:dyDescent="0.2">
      <c r="A11" s="18">
        <v>130</v>
      </c>
      <c r="B11" s="23" t="s">
        <v>22</v>
      </c>
      <c r="C11" s="21">
        <v>8051667.6600000001</v>
      </c>
      <c r="D11" s="21">
        <v>0</v>
      </c>
      <c r="E11" s="21">
        <v>7815622.9400000004</v>
      </c>
      <c r="F11" s="21">
        <v>7815622.9400000004</v>
      </c>
      <c r="G11" s="21">
        <v>7815622.9400000004</v>
      </c>
      <c r="H11" s="21">
        <v>7815622.9400000004</v>
      </c>
      <c r="I11" s="21">
        <v>0</v>
      </c>
      <c r="J11" s="21">
        <v>7815622.9400000004</v>
      </c>
    </row>
    <row r="12" spans="1:10" x14ac:dyDescent="0.2">
      <c r="A12" s="18">
        <v>131</v>
      </c>
      <c r="B12" s="23" t="s">
        <v>27</v>
      </c>
      <c r="C12" s="21">
        <v>2868400</v>
      </c>
      <c r="D12" s="21">
        <v>0</v>
      </c>
      <c r="E12" s="21">
        <v>3103170.7199999997</v>
      </c>
      <c r="F12" s="21">
        <v>3103170.7199999997</v>
      </c>
      <c r="G12" s="21">
        <v>3103170.7199999997</v>
      </c>
      <c r="H12" s="21">
        <v>3103170.7199999997</v>
      </c>
      <c r="I12" s="21">
        <v>0</v>
      </c>
      <c r="J12" s="21">
        <v>3103170.7199999997</v>
      </c>
    </row>
    <row r="13" spans="1:10" x14ac:dyDescent="0.2">
      <c r="A13" s="18">
        <v>140</v>
      </c>
      <c r="B13" s="23" t="s">
        <v>31</v>
      </c>
      <c r="C13" s="21">
        <v>17818226.969999999</v>
      </c>
      <c r="D13" s="21">
        <v>0</v>
      </c>
      <c r="E13" s="21">
        <v>17817837.210000001</v>
      </c>
      <c r="F13" s="21">
        <v>17817837.210000001</v>
      </c>
      <c r="G13" s="21">
        <v>17817837.210000001</v>
      </c>
      <c r="H13" s="21">
        <v>17817837.210000001</v>
      </c>
      <c r="I13" s="21">
        <v>0</v>
      </c>
      <c r="J13" s="21">
        <v>17817837.210000001</v>
      </c>
    </row>
    <row r="14" spans="1:10" x14ac:dyDescent="0.2">
      <c r="A14" s="18">
        <v>143</v>
      </c>
      <c r="B14" s="23" t="s">
        <v>38</v>
      </c>
      <c r="C14" s="21">
        <v>316483.88</v>
      </c>
      <c r="D14" s="21">
        <v>0</v>
      </c>
      <c r="E14" s="21">
        <v>316329.21999999997</v>
      </c>
      <c r="F14" s="21">
        <v>316329.21999999997</v>
      </c>
      <c r="G14" s="21">
        <v>316329.21999999997</v>
      </c>
      <c r="H14" s="21">
        <v>316329.21999999997</v>
      </c>
      <c r="I14" s="21">
        <v>0</v>
      </c>
      <c r="J14" s="21">
        <v>316329.21999999997</v>
      </c>
    </row>
    <row r="15" spans="1:10" x14ac:dyDescent="0.2">
      <c r="A15" s="18">
        <v>150</v>
      </c>
      <c r="B15" s="23" t="s">
        <v>41</v>
      </c>
      <c r="C15" s="21">
        <v>758935</v>
      </c>
      <c r="D15" s="21">
        <v>0</v>
      </c>
      <c r="E15" s="21">
        <v>758935</v>
      </c>
      <c r="F15" s="21">
        <v>758935</v>
      </c>
      <c r="G15" s="21">
        <v>758935</v>
      </c>
      <c r="H15" s="21">
        <v>758935</v>
      </c>
      <c r="I15" s="21">
        <v>0</v>
      </c>
      <c r="J15" s="21">
        <v>758935</v>
      </c>
    </row>
    <row r="16" spans="1:10" x14ac:dyDescent="0.2">
      <c r="A16" s="18">
        <v>151</v>
      </c>
      <c r="B16" s="23" t="s">
        <v>42</v>
      </c>
      <c r="C16" s="21">
        <v>7065</v>
      </c>
      <c r="D16" s="21">
        <v>0</v>
      </c>
      <c r="E16" s="21">
        <v>7065</v>
      </c>
      <c r="F16" s="21">
        <v>7065</v>
      </c>
      <c r="G16" s="21">
        <v>7065</v>
      </c>
      <c r="H16" s="21">
        <v>7065</v>
      </c>
      <c r="I16" s="21">
        <v>0</v>
      </c>
      <c r="J16" s="21">
        <v>7065</v>
      </c>
    </row>
    <row r="17" spans="1:10" x14ac:dyDescent="0.2">
      <c r="A17" s="18">
        <v>160</v>
      </c>
      <c r="B17" s="23" t="s">
        <v>44</v>
      </c>
      <c r="C17" s="21">
        <v>12300455.359999999</v>
      </c>
      <c r="D17" s="21">
        <v>0</v>
      </c>
      <c r="E17" s="21">
        <v>12238917.42</v>
      </c>
      <c r="F17" s="21">
        <v>12238917.42</v>
      </c>
      <c r="G17" s="21">
        <v>12238917.42</v>
      </c>
      <c r="H17" s="21">
        <v>12238917.42</v>
      </c>
      <c r="I17" s="21">
        <v>0</v>
      </c>
      <c r="J17" s="21">
        <v>12238917.42</v>
      </c>
    </row>
    <row r="18" spans="1:10" x14ac:dyDescent="0.2">
      <c r="A18" s="18">
        <v>162</v>
      </c>
      <c r="B18" s="23" t="s">
        <v>48</v>
      </c>
      <c r="C18" s="21">
        <v>1096980.95</v>
      </c>
      <c r="D18" s="21">
        <v>0</v>
      </c>
      <c r="E18" s="21">
        <v>1013497.37</v>
      </c>
      <c r="F18" s="21">
        <v>1013497.37</v>
      </c>
      <c r="G18" s="21">
        <v>1013497.37</v>
      </c>
      <c r="H18" s="21">
        <v>1001393.61</v>
      </c>
      <c r="I18" s="21">
        <v>151040.57</v>
      </c>
      <c r="J18" s="21">
        <v>1152434.18</v>
      </c>
    </row>
    <row r="19" spans="1:10" x14ac:dyDescent="0.2">
      <c r="A19" s="18">
        <v>200</v>
      </c>
      <c r="B19" s="23" t="s">
        <v>54</v>
      </c>
      <c r="C19" s="21">
        <v>0</v>
      </c>
      <c r="D19" s="21">
        <v>0</v>
      </c>
      <c r="E19" s="21">
        <v>6209.24</v>
      </c>
      <c r="F19" s="21">
        <v>6209.24</v>
      </c>
      <c r="G19" s="21">
        <v>6209.24</v>
      </c>
      <c r="H19" s="21">
        <v>6209.24</v>
      </c>
      <c r="I19" s="21">
        <v>0</v>
      </c>
      <c r="J19" s="21">
        <v>0</v>
      </c>
    </row>
    <row r="20" spans="1:10" x14ac:dyDescent="0.2">
      <c r="A20" s="18">
        <v>202</v>
      </c>
      <c r="B20" s="23" t="s">
        <v>55</v>
      </c>
      <c r="C20" s="21">
        <v>151100</v>
      </c>
      <c r="D20" s="21">
        <v>0</v>
      </c>
      <c r="E20" s="21">
        <v>85621.8</v>
      </c>
      <c r="F20" s="21">
        <v>85621.8</v>
      </c>
      <c r="G20" s="21">
        <v>85621.8</v>
      </c>
      <c r="H20" s="21">
        <v>76861.34</v>
      </c>
      <c r="I20" s="21">
        <v>0</v>
      </c>
      <c r="J20" s="21">
        <v>76861.34</v>
      </c>
    </row>
    <row r="21" spans="1:10" x14ac:dyDescent="0.2">
      <c r="A21" s="18">
        <v>205</v>
      </c>
      <c r="B21" s="23" t="s">
        <v>60</v>
      </c>
      <c r="C21" s="21">
        <v>2389</v>
      </c>
      <c r="D21" s="21">
        <v>0</v>
      </c>
      <c r="E21" s="21">
        <v>6985.0300000000007</v>
      </c>
      <c r="F21" s="21">
        <v>6985.0300000000007</v>
      </c>
      <c r="G21" s="21">
        <v>6985.0300000000007</v>
      </c>
      <c r="H21" s="21">
        <v>6985.0300000000007</v>
      </c>
      <c r="I21" s="21">
        <v>0</v>
      </c>
      <c r="J21" s="21">
        <v>6985.0300000000007</v>
      </c>
    </row>
    <row r="22" spans="1:10" x14ac:dyDescent="0.2">
      <c r="A22" s="18">
        <v>209</v>
      </c>
      <c r="B22" s="23" t="s">
        <v>62</v>
      </c>
      <c r="C22" s="21">
        <v>259442.1</v>
      </c>
      <c r="D22" s="21">
        <v>0</v>
      </c>
      <c r="E22" s="21">
        <v>267920.78000000003</v>
      </c>
      <c r="F22" s="21">
        <v>267920.78000000003</v>
      </c>
      <c r="G22" s="21">
        <v>267920.78000000003</v>
      </c>
      <c r="H22" s="21">
        <v>245380.91</v>
      </c>
      <c r="I22" s="21">
        <v>0</v>
      </c>
      <c r="J22" s="21">
        <v>245380.91</v>
      </c>
    </row>
    <row r="23" spans="1:10" x14ac:dyDescent="0.2">
      <c r="A23" s="18">
        <v>210</v>
      </c>
      <c r="B23" s="23" t="s">
        <v>64</v>
      </c>
      <c r="C23" s="21">
        <v>10203.93</v>
      </c>
      <c r="D23" s="21">
        <v>0</v>
      </c>
      <c r="E23" s="21">
        <v>87634.72</v>
      </c>
      <c r="F23" s="21">
        <v>87634.72</v>
      </c>
      <c r="G23" s="21">
        <v>87634.72</v>
      </c>
      <c r="H23" s="21">
        <v>83714.320000000007</v>
      </c>
      <c r="I23" s="21">
        <v>0</v>
      </c>
      <c r="J23" s="21">
        <v>83714.320000000007</v>
      </c>
    </row>
    <row r="24" spans="1:10" x14ac:dyDescent="0.2">
      <c r="A24" s="18">
        <v>212</v>
      </c>
      <c r="B24" s="23" t="s">
        <v>65</v>
      </c>
      <c r="C24" s="21">
        <v>1302744.26</v>
      </c>
      <c r="D24" s="21">
        <v>0</v>
      </c>
      <c r="E24" s="21">
        <v>971626.02999999991</v>
      </c>
      <c r="F24" s="21">
        <v>971626.02999999991</v>
      </c>
      <c r="G24" s="21">
        <v>971626.02999999991</v>
      </c>
      <c r="H24" s="21">
        <v>930828.28999999992</v>
      </c>
      <c r="I24" s="21">
        <v>0</v>
      </c>
      <c r="J24" s="21">
        <v>930828.28999999992</v>
      </c>
    </row>
    <row r="25" spans="1:10" x14ac:dyDescent="0.2">
      <c r="A25" s="18">
        <v>213</v>
      </c>
      <c r="B25" s="23" t="s">
        <v>67</v>
      </c>
      <c r="C25" s="21">
        <v>1585192.2800000005</v>
      </c>
      <c r="D25" s="21">
        <v>0</v>
      </c>
      <c r="E25" s="21">
        <v>1622121.9600000004</v>
      </c>
      <c r="F25" s="21">
        <v>1622121.9600000004</v>
      </c>
      <c r="G25" s="21">
        <v>1622121.9600000004</v>
      </c>
      <c r="H25" s="21">
        <v>1484755.9400000002</v>
      </c>
      <c r="I25" s="21">
        <v>2500</v>
      </c>
      <c r="J25" s="21">
        <v>1487255.9400000002</v>
      </c>
    </row>
    <row r="26" spans="1:10" x14ac:dyDescent="0.2">
      <c r="A26" s="18">
        <v>214</v>
      </c>
      <c r="B26" s="23" t="s">
        <v>74</v>
      </c>
      <c r="C26" s="21">
        <v>57325.32</v>
      </c>
      <c r="D26" s="21">
        <v>0</v>
      </c>
      <c r="E26" s="21">
        <v>47214.61</v>
      </c>
      <c r="F26" s="21">
        <v>47214.61</v>
      </c>
      <c r="G26" s="21">
        <v>47214.61</v>
      </c>
      <c r="H26" s="21">
        <v>45277.82</v>
      </c>
      <c r="I26" s="21">
        <v>0</v>
      </c>
      <c r="J26" s="21">
        <v>45277.82</v>
      </c>
    </row>
    <row r="27" spans="1:10" x14ac:dyDescent="0.2">
      <c r="A27" s="18">
        <v>215</v>
      </c>
      <c r="B27" s="23" t="s">
        <v>77</v>
      </c>
      <c r="C27" s="21">
        <v>469189.66</v>
      </c>
      <c r="D27" s="21">
        <v>0</v>
      </c>
      <c r="E27" s="21">
        <v>346029.41999999993</v>
      </c>
      <c r="F27" s="21">
        <v>346029.41999999993</v>
      </c>
      <c r="G27" s="21">
        <v>346029.41999999993</v>
      </c>
      <c r="H27" s="21">
        <v>317208.14</v>
      </c>
      <c r="I27" s="21">
        <v>0</v>
      </c>
      <c r="J27" s="21">
        <v>317208.14</v>
      </c>
    </row>
    <row r="28" spans="1:10" x14ac:dyDescent="0.2">
      <c r="A28" s="18">
        <v>220</v>
      </c>
      <c r="B28" s="23" t="s">
        <v>87</v>
      </c>
      <c r="C28" s="21">
        <v>460132.25999999995</v>
      </c>
      <c r="D28" s="21">
        <v>0</v>
      </c>
      <c r="E28" s="21">
        <v>584241.30999999936</v>
      </c>
      <c r="F28" s="21">
        <v>584241.30999999936</v>
      </c>
      <c r="G28" s="21">
        <v>584241.30999999936</v>
      </c>
      <c r="H28" s="21">
        <v>563592.54999999912</v>
      </c>
      <c r="I28" s="21">
        <v>39.94</v>
      </c>
      <c r="J28" s="21">
        <v>563632.48999999918</v>
      </c>
    </row>
    <row r="29" spans="1:10" x14ac:dyDescent="0.2">
      <c r="A29" s="18">
        <v>221</v>
      </c>
      <c r="B29" s="23" t="s">
        <v>95</v>
      </c>
      <c r="C29" s="21">
        <v>5811675.1500000013</v>
      </c>
      <c r="D29" s="21">
        <v>0</v>
      </c>
      <c r="E29" s="21">
        <v>4863798.1399999959</v>
      </c>
      <c r="F29" s="21">
        <v>4863798.1399999959</v>
      </c>
      <c r="G29" s="21">
        <v>4863798.1399999959</v>
      </c>
      <c r="H29" s="21">
        <v>4635704.839999998</v>
      </c>
      <c r="I29" s="21">
        <v>23040.66</v>
      </c>
      <c r="J29" s="21">
        <v>4658745.4999999972</v>
      </c>
    </row>
    <row r="30" spans="1:10" x14ac:dyDescent="0.2">
      <c r="A30" s="18">
        <v>222</v>
      </c>
      <c r="B30" s="23" t="s">
        <v>113</v>
      </c>
      <c r="C30" s="21">
        <v>435609.13999999996</v>
      </c>
      <c r="D30" s="21">
        <v>0</v>
      </c>
      <c r="E30" s="21">
        <v>408786.60000000009</v>
      </c>
      <c r="F30" s="21">
        <v>408786.60000000009</v>
      </c>
      <c r="G30" s="21">
        <v>408786.60000000009</v>
      </c>
      <c r="H30" s="21">
        <v>307314.77999999997</v>
      </c>
      <c r="I30" s="21">
        <v>0</v>
      </c>
      <c r="J30" s="21">
        <v>307314.77999999997</v>
      </c>
    </row>
    <row r="31" spans="1:10" x14ac:dyDescent="0.2">
      <c r="A31" s="18">
        <v>223</v>
      </c>
      <c r="B31" s="23" t="s">
        <v>116</v>
      </c>
      <c r="C31" s="21">
        <v>261950.78</v>
      </c>
      <c r="D31" s="21">
        <v>0</v>
      </c>
      <c r="E31" s="21">
        <v>139177.02000000002</v>
      </c>
      <c r="F31" s="21">
        <v>139177.02000000002</v>
      </c>
      <c r="G31" s="21">
        <v>139177.02000000002</v>
      </c>
      <c r="H31" s="21">
        <v>138858.46</v>
      </c>
      <c r="I31" s="21">
        <v>2107.23</v>
      </c>
      <c r="J31" s="21">
        <v>140965.69</v>
      </c>
    </row>
    <row r="32" spans="1:10" x14ac:dyDescent="0.2">
      <c r="A32" s="18">
        <v>224</v>
      </c>
      <c r="B32" s="23" t="s">
        <v>119</v>
      </c>
      <c r="C32" s="21">
        <v>167500</v>
      </c>
      <c r="D32" s="21">
        <v>0</v>
      </c>
      <c r="E32" s="21">
        <v>148367.02999999997</v>
      </c>
      <c r="F32" s="21">
        <v>148367.02999999997</v>
      </c>
      <c r="G32" s="21">
        <v>148367.02999999997</v>
      </c>
      <c r="H32" s="21">
        <v>148367.02999999997</v>
      </c>
      <c r="I32" s="21">
        <v>0</v>
      </c>
      <c r="J32" s="21">
        <v>148367.02999999997</v>
      </c>
    </row>
    <row r="33" spans="1:10" x14ac:dyDescent="0.2">
      <c r="A33" s="18">
        <v>225</v>
      </c>
      <c r="B33" s="23" t="s">
        <v>124</v>
      </c>
      <c r="C33" s="21">
        <v>69168.77</v>
      </c>
      <c r="D33" s="21">
        <v>0</v>
      </c>
      <c r="E33" s="21">
        <v>425002.98999999993</v>
      </c>
      <c r="F33" s="21">
        <v>425002.98999999993</v>
      </c>
      <c r="G33" s="21">
        <v>425002.98999999993</v>
      </c>
      <c r="H33" s="21">
        <v>425002.98999999993</v>
      </c>
      <c r="I33" s="21">
        <v>0</v>
      </c>
      <c r="J33" s="21">
        <v>425002.98999999993</v>
      </c>
    </row>
    <row r="34" spans="1:10" x14ac:dyDescent="0.2">
      <c r="A34" s="18">
        <v>226</v>
      </c>
      <c r="B34" s="23" t="s">
        <v>130</v>
      </c>
      <c r="C34" s="21">
        <v>7222533.0600000042</v>
      </c>
      <c r="D34" s="21">
        <v>0</v>
      </c>
      <c r="E34" s="21">
        <v>4969957.6500000078</v>
      </c>
      <c r="F34" s="21">
        <v>4968582.6500000078</v>
      </c>
      <c r="G34" s="21">
        <v>4968582.6500000078</v>
      </c>
      <c r="H34" s="21">
        <v>4866861.0600000042</v>
      </c>
      <c r="I34" s="21">
        <v>19769.810000000001</v>
      </c>
      <c r="J34" s="21">
        <v>4886630.8700000048</v>
      </c>
    </row>
    <row r="35" spans="1:10" x14ac:dyDescent="0.2">
      <c r="A35" s="18">
        <v>227</v>
      </c>
      <c r="B35" s="23" t="s">
        <v>137</v>
      </c>
      <c r="C35" s="21">
        <v>9626843.9599999972</v>
      </c>
      <c r="D35" s="21">
        <v>0</v>
      </c>
      <c r="E35" s="21">
        <v>9600873.1099999938</v>
      </c>
      <c r="F35" s="21">
        <v>9600873.1099999938</v>
      </c>
      <c r="G35" s="21">
        <v>9544837.7599999942</v>
      </c>
      <c r="H35" s="21">
        <v>8729307.7599999923</v>
      </c>
      <c r="I35" s="21">
        <v>0</v>
      </c>
      <c r="J35" s="21">
        <v>8729307.7599999923</v>
      </c>
    </row>
    <row r="36" spans="1:10" x14ac:dyDescent="0.2">
      <c r="A36" s="18">
        <v>230</v>
      </c>
      <c r="B36" s="23" t="s">
        <v>143</v>
      </c>
      <c r="C36" s="21">
        <v>1015239.6799999996</v>
      </c>
      <c r="D36" s="21">
        <v>0</v>
      </c>
      <c r="E36" s="21">
        <v>642082.71999999962</v>
      </c>
      <c r="F36" s="21">
        <v>642082.71999999962</v>
      </c>
      <c r="G36" s="21">
        <v>642082.71999999962</v>
      </c>
      <c r="H36" s="21">
        <v>641004.55999999959</v>
      </c>
      <c r="I36" s="21">
        <v>4000</v>
      </c>
      <c r="J36" s="21">
        <v>645004.55999999959</v>
      </c>
    </row>
    <row r="37" spans="1:10" x14ac:dyDescent="0.2">
      <c r="A37" s="18">
        <v>233</v>
      </c>
      <c r="B37" s="23" t="s">
        <v>148</v>
      </c>
      <c r="C37" s="21">
        <v>846839.3899999999</v>
      </c>
      <c r="D37" s="21">
        <v>0</v>
      </c>
      <c r="E37" s="21">
        <v>881915.99000000034</v>
      </c>
      <c r="F37" s="21">
        <v>881915.99000000034</v>
      </c>
      <c r="G37" s="21">
        <v>881915.99000000034</v>
      </c>
      <c r="H37" s="21">
        <v>876274.77000000048</v>
      </c>
      <c r="I37" s="21">
        <v>0</v>
      </c>
      <c r="J37" s="21">
        <v>876274.77000000048</v>
      </c>
    </row>
    <row r="38" spans="1:10" x14ac:dyDescent="0.2">
      <c r="A38" s="18">
        <v>240</v>
      </c>
      <c r="B38" s="23" t="s">
        <v>154</v>
      </c>
      <c r="C38" s="21">
        <v>62981.700000000004</v>
      </c>
      <c r="D38" s="21">
        <v>0</v>
      </c>
      <c r="E38" s="21">
        <v>49619.89</v>
      </c>
      <c r="F38" s="21">
        <v>49619.89</v>
      </c>
      <c r="G38" s="21">
        <v>49619.89</v>
      </c>
      <c r="H38" s="21">
        <v>48981.2</v>
      </c>
      <c r="I38" s="21">
        <v>0</v>
      </c>
      <c r="J38" s="21">
        <v>48981.2</v>
      </c>
    </row>
    <row r="39" spans="1:10" x14ac:dyDescent="0.2">
      <c r="A39" s="18">
        <v>352</v>
      </c>
      <c r="B39" s="23" t="s">
        <v>157</v>
      </c>
      <c r="C39" s="21">
        <v>150000</v>
      </c>
      <c r="D39" s="21">
        <v>0</v>
      </c>
      <c r="E39" s="21">
        <v>131579.89000000001</v>
      </c>
      <c r="F39" s="21">
        <v>131579.89000000001</v>
      </c>
      <c r="G39" s="21">
        <v>131579.89000000001</v>
      </c>
      <c r="H39" s="21">
        <v>131579.89000000001</v>
      </c>
      <c r="I39" s="21">
        <v>0</v>
      </c>
      <c r="J39" s="21">
        <v>131579.89000000001</v>
      </c>
    </row>
    <row r="40" spans="1:10" x14ac:dyDescent="0.2">
      <c r="A40" s="18">
        <v>359</v>
      </c>
      <c r="B40" s="23" t="s">
        <v>158</v>
      </c>
      <c r="C40" s="21">
        <v>225000</v>
      </c>
      <c r="D40" s="21">
        <v>0</v>
      </c>
      <c r="E40" s="21">
        <v>192485.43</v>
      </c>
      <c r="F40" s="21">
        <v>192485.43</v>
      </c>
      <c r="G40" s="21">
        <v>192485.43</v>
      </c>
      <c r="H40" s="21">
        <v>192485.43</v>
      </c>
      <c r="I40" s="21">
        <v>477.78</v>
      </c>
      <c r="J40" s="21">
        <v>192963.21</v>
      </c>
    </row>
    <row r="41" spans="1:10" x14ac:dyDescent="0.2">
      <c r="A41" s="18">
        <v>444</v>
      </c>
      <c r="B41" s="23" t="s">
        <v>161</v>
      </c>
      <c r="C41" s="21">
        <v>2289905</v>
      </c>
      <c r="D41" s="21">
        <v>0</v>
      </c>
      <c r="E41" s="21">
        <v>2236619.13</v>
      </c>
      <c r="F41" s="21">
        <v>2236619.13</v>
      </c>
      <c r="G41" s="21">
        <v>2236619.13</v>
      </c>
      <c r="H41" s="21">
        <v>2236619.13</v>
      </c>
      <c r="I41" s="21">
        <v>35564.269999999997</v>
      </c>
      <c r="J41" s="21">
        <v>2272183.4</v>
      </c>
    </row>
    <row r="42" spans="1:10" x14ac:dyDescent="0.2">
      <c r="A42" s="18">
        <v>470</v>
      </c>
      <c r="B42" s="23" t="s">
        <v>163</v>
      </c>
      <c r="C42" s="21">
        <v>272256</v>
      </c>
      <c r="D42" s="21">
        <v>0</v>
      </c>
      <c r="E42" s="21">
        <v>261013.27</v>
      </c>
      <c r="F42" s="21">
        <v>261013.27</v>
      </c>
      <c r="G42" s="21">
        <v>261013.27</v>
      </c>
      <c r="H42" s="21">
        <v>260163.27</v>
      </c>
      <c r="I42" s="21">
        <v>0</v>
      </c>
      <c r="J42" s="21">
        <v>260163.27</v>
      </c>
    </row>
    <row r="43" spans="1:10" x14ac:dyDescent="0.2">
      <c r="A43" s="18">
        <v>481</v>
      </c>
      <c r="B43" s="23" t="s">
        <v>166</v>
      </c>
      <c r="C43" s="21">
        <v>533500</v>
      </c>
      <c r="D43" s="21">
        <v>0</v>
      </c>
      <c r="E43" s="21">
        <v>470415</v>
      </c>
      <c r="F43" s="21">
        <v>470415</v>
      </c>
      <c r="G43" s="21">
        <v>470415</v>
      </c>
      <c r="H43" s="21">
        <v>383335.99</v>
      </c>
      <c r="I43" s="21">
        <v>12318.6</v>
      </c>
      <c r="J43" s="21">
        <v>395654.59</v>
      </c>
    </row>
    <row r="44" spans="1:10" x14ac:dyDescent="0.2">
      <c r="A44" s="18">
        <v>482</v>
      </c>
      <c r="B44" s="23" t="s">
        <v>170</v>
      </c>
      <c r="C44" s="21">
        <v>2655242.6199999996</v>
      </c>
      <c r="D44" s="21">
        <v>0</v>
      </c>
      <c r="E44" s="21">
        <v>2420859.33</v>
      </c>
      <c r="F44" s="21">
        <v>2008131.53</v>
      </c>
      <c r="G44" s="21">
        <v>1973131.53</v>
      </c>
      <c r="H44" s="21">
        <v>1791391.7300000002</v>
      </c>
      <c r="I44" s="21">
        <v>6111.35</v>
      </c>
      <c r="J44" s="21">
        <v>1797503.08</v>
      </c>
    </row>
    <row r="45" spans="1:10" x14ac:dyDescent="0.2">
      <c r="A45" s="18">
        <v>484</v>
      </c>
      <c r="B45" s="23" t="s">
        <v>178</v>
      </c>
      <c r="C45" s="21">
        <v>197146.75</v>
      </c>
      <c r="D45" s="21">
        <v>0</v>
      </c>
      <c r="E45" s="21">
        <v>179249.69</v>
      </c>
      <c r="F45" s="21">
        <v>179249.69</v>
      </c>
      <c r="G45" s="21">
        <v>179249.69</v>
      </c>
      <c r="H45" s="21">
        <v>179249.69</v>
      </c>
      <c r="I45" s="21">
        <v>0</v>
      </c>
      <c r="J45" s="21">
        <v>179249.69</v>
      </c>
    </row>
    <row r="46" spans="1:10" x14ac:dyDescent="0.2">
      <c r="A46" s="18">
        <v>492</v>
      </c>
      <c r="B46" s="23" t="s">
        <v>183</v>
      </c>
      <c r="C46" s="21">
        <v>1346595.81</v>
      </c>
      <c r="D46" s="21">
        <v>0</v>
      </c>
      <c r="E46" s="21">
        <v>1118753.02</v>
      </c>
      <c r="F46" s="21">
        <v>1118753.02</v>
      </c>
      <c r="G46" s="21">
        <v>1097474.02</v>
      </c>
      <c r="H46" s="21">
        <v>892252</v>
      </c>
      <c r="I46" s="21">
        <v>0</v>
      </c>
      <c r="J46" s="21">
        <v>892252</v>
      </c>
    </row>
    <row r="47" spans="1:10" x14ac:dyDescent="0.2">
      <c r="A47" s="18">
        <v>499</v>
      </c>
      <c r="B47" s="23" t="s">
        <v>184</v>
      </c>
      <c r="C47" s="21">
        <v>42000</v>
      </c>
      <c r="D47" s="21">
        <v>0</v>
      </c>
      <c r="E47" s="21">
        <v>11102.5</v>
      </c>
      <c r="F47" s="21">
        <v>11102.5</v>
      </c>
      <c r="G47" s="21">
        <v>11102.5</v>
      </c>
      <c r="H47" s="21">
        <v>11102.5</v>
      </c>
      <c r="I47" s="21">
        <v>0</v>
      </c>
      <c r="J47" s="21">
        <v>11102.5</v>
      </c>
    </row>
    <row r="48" spans="1:10" x14ac:dyDescent="0.2">
      <c r="A48" s="18">
        <v>500</v>
      </c>
      <c r="B48" s="23" t="s">
        <v>185</v>
      </c>
      <c r="C48" s="21">
        <v>166700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</row>
    <row r="49" spans="1:10" x14ac:dyDescent="0.2">
      <c r="A49" s="18">
        <v>622</v>
      </c>
      <c r="B49" s="23" t="s">
        <v>188</v>
      </c>
      <c r="C49" s="21">
        <v>4213942.46</v>
      </c>
      <c r="D49" s="21">
        <v>0</v>
      </c>
      <c r="E49" s="21">
        <v>2517945.0300000007</v>
      </c>
      <c r="F49" s="21">
        <v>2517945.0300000007</v>
      </c>
      <c r="G49" s="21">
        <v>2464542.9300000006</v>
      </c>
      <c r="H49" s="21">
        <v>1958264.65</v>
      </c>
      <c r="I49" s="21">
        <v>0</v>
      </c>
      <c r="J49" s="21">
        <v>1954636.98</v>
      </c>
    </row>
    <row r="50" spans="1:10" x14ac:dyDescent="0.2">
      <c r="A50" s="18">
        <v>623</v>
      </c>
      <c r="B50" s="23" t="s">
        <v>193</v>
      </c>
      <c r="C50" s="21">
        <v>424497.25</v>
      </c>
      <c r="D50" s="21">
        <v>0</v>
      </c>
      <c r="E50" s="21">
        <v>825708.84</v>
      </c>
      <c r="F50" s="21">
        <v>825708.84</v>
      </c>
      <c r="G50" s="21">
        <v>825708.84</v>
      </c>
      <c r="H50" s="21">
        <v>583472.40999999992</v>
      </c>
      <c r="I50" s="21">
        <v>0</v>
      </c>
      <c r="J50" s="21">
        <v>583472.40999999992</v>
      </c>
    </row>
    <row r="51" spans="1:10" x14ac:dyDescent="0.2">
      <c r="A51" s="18">
        <v>624</v>
      </c>
      <c r="B51" s="23" t="s">
        <v>200</v>
      </c>
      <c r="C51" s="21">
        <v>0</v>
      </c>
      <c r="D51" s="21">
        <v>0</v>
      </c>
      <c r="E51" s="21">
        <v>37389</v>
      </c>
      <c r="F51" s="21">
        <v>37389</v>
      </c>
      <c r="G51" s="21">
        <v>37389</v>
      </c>
      <c r="H51" s="21">
        <v>20449</v>
      </c>
      <c r="I51" s="21">
        <v>0</v>
      </c>
      <c r="J51" s="21">
        <v>20449</v>
      </c>
    </row>
    <row r="52" spans="1:10" x14ac:dyDescent="0.2">
      <c r="A52" s="18">
        <v>625</v>
      </c>
      <c r="B52" s="23" t="s">
        <v>77</v>
      </c>
      <c r="C52" s="21">
        <v>1668180.06</v>
      </c>
      <c r="D52" s="21">
        <v>0</v>
      </c>
      <c r="E52" s="21">
        <v>1389566.7100000004</v>
      </c>
      <c r="F52" s="21">
        <v>1389566.7100000004</v>
      </c>
      <c r="G52" s="21">
        <v>1389566.7100000004</v>
      </c>
      <c r="H52" s="21">
        <v>1210650.7600000002</v>
      </c>
      <c r="I52" s="21">
        <v>0</v>
      </c>
      <c r="J52" s="21">
        <v>1210650.7600000002</v>
      </c>
    </row>
    <row r="53" spans="1:10" x14ac:dyDescent="0.2">
      <c r="A53" s="18">
        <v>626</v>
      </c>
      <c r="B53" s="23" t="s">
        <v>209</v>
      </c>
      <c r="C53" s="21">
        <v>871783.83000000007</v>
      </c>
      <c r="D53" s="21">
        <v>0</v>
      </c>
      <c r="E53" s="21">
        <v>785578.00999999989</v>
      </c>
      <c r="F53" s="21">
        <v>785578.00999999989</v>
      </c>
      <c r="G53" s="21">
        <v>785578.00999999989</v>
      </c>
      <c r="H53" s="21">
        <v>759218.1399999999</v>
      </c>
      <c r="I53" s="21">
        <v>0</v>
      </c>
      <c r="J53" s="21">
        <v>759218.1399999999</v>
      </c>
    </row>
    <row r="54" spans="1:10" x14ac:dyDescent="0.2">
      <c r="A54" s="18">
        <v>628</v>
      </c>
      <c r="B54" s="23" t="s">
        <v>210</v>
      </c>
      <c r="C54" s="21">
        <v>625056.63</v>
      </c>
      <c r="D54" s="21">
        <v>0</v>
      </c>
      <c r="E54" s="21">
        <v>569184.86999999988</v>
      </c>
      <c r="F54" s="21">
        <v>569184.86999999988</v>
      </c>
      <c r="G54" s="21">
        <v>569184.86999999988</v>
      </c>
      <c r="H54" s="21">
        <v>560676.68000000005</v>
      </c>
      <c r="I54" s="21">
        <v>0</v>
      </c>
      <c r="J54" s="21">
        <v>560676.68000000005</v>
      </c>
    </row>
    <row r="55" spans="1:10" x14ac:dyDescent="0.2">
      <c r="A55" s="18">
        <v>641</v>
      </c>
      <c r="B55" s="23" t="s">
        <v>213</v>
      </c>
      <c r="C55" s="21">
        <v>4387825.7299999977</v>
      </c>
      <c r="D55" s="21">
        <v>0</v>
      </c>
      <c r="E55" s="21">
        <v>3271444.4699999993</v>
      </c>
      <c r="F55" s="21">
        <v>3271444.4699999993</v>
      </c>
      <c r="G55" s="21">
        <v>3271444.4699999993</v>
      </c>
      <c r="H55" s="21">
        <v>3258276.4099999997</v>
      </c>
      <c r="I55" s="21">
        <v>1652.89</v>
      </c>
      <c r="J55" s="21">
        <v>3259929.3</v>
      </c>
    </row>
    <row r="56" spans="1:10" x14ac:dyDescent="0.2">
      <c r="A56" s="18">
        <v>644</v>
      </c>
      <c r="B56" s="23" t="s">
        <v>221</v>
      </c>
      <c r="C56" s="21">
        <v>1305115.9000000001</v>
      </c>
      <c r="D56" s="21">
        <v>0</v>
      </c>
      <c r="E56" s="21">
        <v>702090.19999999984</v>
      </c>
      <c r="F56" s="21">
        <v>702090.19999999984</v>
      </c>
      <c r="G56" s="21">
        <v>702090.19999999984</v>
      </c>
      <c r="H56" s="21">
        <v>702090.19999999984</v>
      </c>
      <c r="I56" s="21">
        <v>8010.5099999999993</v>
      </c>
      <c r="J56" s="21">
        <v>710100.70999999985</v>
      </c>
    </row>
    <row r="57" spans="1:10" x14ac:dyDescent="0.2">
      <c r="A57" s="18">
        <v>645</v>
      </c>
      <c r="B57" s="23" t="s">
        <v>227</v>
      </c>
      <c r="C57" s="21">
        <v>4262499.9999999981</v>
      </c>
      <c r="D57" s="21">
        <v>0</v>
      </c>
      <c r="E57" s="21">
        <v>3164169.5899999994</v>
      </c>
      <c r="F57" s="21">
        <v>3164169.5899999994</v>
      </c>
      <c r="G57" s="21">
        <v>3164169.5899999994</v>
      </c>
      <c r="H57" s="21">
        <v>3163462.9499999993</v>
      </c>
      <c r="I57" s="21">
        <v>105.5</v>
      </c>
      <c r="J57" s="21">
        <v>3163568.4499999993</v>
      </c>
    </row>
    <row r="58" spans="1:10" x14ac:dyDescent="0.2">
      <c r="A58" s="18">
        <v>646</v>
      </c>
      <c r="B58" s="23" t="s">
        <v>231</v>
      </c>
      <c r="C58" s="21">
        <v>9497092.1399999987</v>
      </c>
      <c r="D58" s="21">
        <v>0</v>
      </c>
      <c r="E58" s="21">
        <v>4007555.3000000007</v>
      </c>
      <c r="F58" s="21">
        <v>4007555.3000000007</v>
      </c>
      <c r="G58" s="21">
        <v>4007555.3000000007</v>
      </c>
      <c r="H58" s="21">
        <v>3993828.7100000009</v>
      </c>
      <c r="I58" s="21">
        <v>11641.94</v>
      </c>
      <c r="J58" s="21">
        <v>4005470.6500000013</v>
      </c>
    </row>
    <row r="59" spans="1:10" x14ac:dyDescent="0.2">
      <c r="A59" s="18">
        <v>647</v>
      </c>
      <c r="B59" s="23" t="s">
        <v>238</v>
      </c>
      <c r="C59" s="21">
        <v>501860.16000000003</v>
      </c>
      <c r="D59" s="21">
        <v>0</v>
      </c>
      <c r="E59" s="21">
        <v>303872.22000000003</v>
      </c>
      <c r="F59" s="21">
        <v>303872.22000000003</v>
      </c>
      <c r="G59" s="21">
        <v>303872.22000000003</v>
      </c>
      <c r="H59" s="21">
        <v>303184.72000000003</v>
      </c>
      <c r="I59" s="21">
        <v>236.22</v>
      </c>
      <c r="J59" s="21">
        <v>303420.94000000006</v>
      </c>
    </row>
    <row r="60" spans="1:10" x14ac:dyDescent="0.2">
      <c r="A60" s="18">
        <v>648</v>
      </c>
      <c r="B60" s="23" t="s">
        <v>240</v>
      </c>
      <c r="C60" s="21">
        <v>6622683.6900000004</v>
      </c>
      <c r="D60" s="21">
        <v>0</v>
      </c>
      <c r="E60" s="21">
        <v>3367463.1799999997</v>
      </c>
      <c r="F60" s="21">
        <v>3346629.8499999996</v>
      </c>
      <c r="G60" s="21">
        <v>3346629.8499999996</v>
      </c>
      <c r="H60" s="21">
        <v>3263818.56</v>
      </c>
      <c r="I60" s="21">
        <v>0</v>
      </c>
      <c r="J60" s="21">
        <v>3263818.56</v>
      </c>
    </row>
    <row r="61" spans="1:10" x14ac:dyDescent="0.2">
      <c r="A61" s="18">
        <v>649</v>
      </c>
      <c r="B61" s="23" t="s">
        <v>245</v>
      </c>
      <c r="C61" s="21">
        <v>971014.82000000007</v>
      </c>
      <c r="D61" s="21">
        <v>0</v>
      </c>
      <c r="E61" s="21">
        <v>641403.17999999993</v>
      </c>
      <c r="F61" s="21">
        <v>641403.17999999993</v>
      </c>
      <c r="G61" s="21">
        <v>641403.17999999993</v>
      </c>
      <c r="H61" s="21">
        <v>636022.30999999994</v>
      </c>
      <c r="I61" s="21">
        <v>248.22</v>
      </c>
      <c r="J61" s="21">
        <v>636270.53</v>
      </c>
    </row>
    <row r="62" spans="1:10" x14ac:dyDescent="0.2">
      <c r="A62" s="18">
        <v>831</v>
      </c>
      <c r="B62" s="23" t="s">
        <v>251</v>
      </c>
      <c r="C62" s="21">
        <v>120000</v>
      </c>
      <c r="D62" s="21">
        <v>0</v>
      </c>
      <c r="E62" s="21">
        <v>66704.5</v>
      </c>
      <c r="F62" s="21">
        <v>66704.5</v>
      </c>
      <c r="G62" s="21">
        <v>66704.5</v>
      </c>
      <c r="H62" s="21">
        <v>66704.5</v>
      </c>
      <c r="I62" s="21">
        <v>0</v>
      </c>
      <c r="J62" s="21">
        <v>66704.5</v>
      </c>
    </row>
    <row r="63" spans="1:10" x14ac:dyDescent="0.2">
      <c r="A63" s="18">
        <v>860</v>
      </c>
      <c r="B63" s="23" t="s">
        <v>253</v>
      </c>
      <c r="C63" s="21">
        <v>20000</v>
      </c>
      <c r="D63" s="21">
        <v>0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</row>
    <row r="64" spans="1:10" x14ac:dyDescent="0.2">
      <c r="A64" s="18">
        <v>911</v>
      </c>
      <c r="B64" s="23" t="s">
        <v>256</v>
      </c>
      <c r="C64" s="21">
        <v>3000000</v>
      </c>
      <c r="D64" s="21">
        <v>0</v>
      </c>
      <c r="E64" s="21">
        <v>2759096.25</v>
      </c>
      <c r="F64" s="21">
        <v>2759096.25</v>
      </c>
      <c r="G64" s="21">
        <v>2759096.25</v>
      </c>
      <c r="H64" s="21">
        <v>2759096.25</v>
      </c>
      <c r="I64" s="21">
        <v>0</v>
      </c>
      <c r="J64" s="21">
        <v>2759096.25</v>
      </c>
    </row>
    <row r="65" spans="1:10" ht="30" x14ac:dyDescent="0.2">
      <c r="A65" s="22" t="s">
        <v>344</v>
      </c>
      <c r="B65" s="22"/>
      <c r="C65" s="22">
        <v>172419844.90999997</v>
      </c>
      <c r="D65" s="22">
        <v>0</v>
      </c>
      <c r="E65" s="22">
        <v>153671480.32999998</v>
      </c>
      <c r="F65" s="22">
        <v>153236544.19999999</v>
      </c>
      <c r="G65" s="22">
        <v>153070827.74999997</v>
      </c>
      <c r="H65" s="22">
        <v>149968828.82999998</v>
      </c>
      <c r="I65" s="22">
        <v>278865.49</v>
      </c>
      <c r="J65" s="22">
        <v>150237857.41</v>
      </c>
    </row>
  </sheetData>
  <mergeCells count="2">
    <mergeCell ref="A4:H4"/>
    <mergeCell ref="H1:J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8"/>
  <sheetViews>
    <sheetView workbookViewId="0">
      <selection activeCell="B2" sqref="B2"/>
    </sheetView>
  </sheetViews>
  <sheetFormatPr baseColWidth="10" defaultRowHeight="12.75" x14ac:dyDescent="0.2"/>
  <cols>
    <col min="1" max="1" width="17.85546875" bestFit="1" customWidth="1"/>
    <col min="2" max="2" width="66" style="3" bestFit="1" customWidth="1"/>
    <col min="3" max="3" width="19.85546875" bestFit="1" customWidth="1"/>
    <col min="4" max="4" width="18.85546875" bestFit="1" customWidth="1"/>
    <col min="5" max="5" width="24.140625" bestFit="1" customWidth="1"/>
    <col min="6" max="6" width="23.42578125" bestFit="1" customWidth="1"/>
    <col min="7" max="8" width="22.28515625" bestFit="1" customWidth="1"/>
    <col min="9" max="9" width="19.5703125" bestFit="1" customWidth="1"/>
    <col min="10" max="10" width="15.28515625" bestFit="1" customWidth="1"/>
  </cols>
  <sheetData>
    <row r="1" spans="1:10" s="28" customFormat="1" ht="48.75" customHeight="1" thickBot="1" x14ac:dyDescent="0.25">
      <c r="A1" s="29"/>
      <c r="B1" s="30"/>
      <c r="C1" s="31"/>
      <c r="D1" s="32"/>
      <c r="E1" s="33"/>
      <c r="F1" s="31"/>
      <c r="G1" s="31"/>
      <c r="H1" s="37" t="s">
        <v>411</v>
      </c>
      <c r="I1" s="37"/>
      <c r="J1" s="37"/>
    </row>
    <row r="2" spans="1:10" s="28" customFormat="1" ht="15" x14ac:dyDescent="0.25">
      <c r="A2" s="34" t="s">
        <v>412</v>
      </c>
      <c r="B2" s="35"/>
      <c r="C2" s="35"/>
      <c r="D2" s="35"/>
      <c r="E2" s="35"/>
      <c r="F2" s="35"/>
      <c r="G2" s="35"/>
      <c r="H2" s="35"/>
    </row>
    <row r="3" spans="1:10" s="28" customFormat="1" ht="15" x14ac:dyDescent="0.25">
      <c r="A3" s="34" t="s">
        <v>413</v>
      </c>
      <c r="B3" s="35"/>
      <c r="C3" s="35"/>
      <c r="D3" s="35"/>
      <c r="E3" s="35"/>
      <c r="F3" s="35"/>
      <c r="G3" s="35"/>
      <c r="H3" s="35"/>
    </row>
    <row r="4" spans="1:10" s="28" customFormat="1" ht="16.5" customHeight="1" x14ac:dyDescent="0.2">
      <c r="A4" s="36" t="s">
        <v>414</v>
      </c>
      <c r="B4" s="36"/>
      <c r="C4" s="36"/>
      <c r="D4" s="36"/>
      <c r="E4" s="36"/>
      <c r="F4" s="36"/>
      <c r="G4" s="36"/>
      <c r="H4" s="36"/>
    </row>
    <row r="5" spans="1:10" ht="36" customHeight="1" x14ac:dyDescent="0.2">
      <c r="A5" s="17" t="s">
        <v>410</v>
      </c>
      <c r="B5" s="17" t="s">
        <v>345</v>
      </c>
      <c r="C5" s="17" t="s">
        <v>265</v>
      </c>
      <c r="D5" s="17" t="s">
        <v>266</v>
      </c>
      <c r="E5" s="17" t="s">
        <v>267</v>
      </c>
      <c r="F5" s="17" t="s">
        <v>268</v>
      </c>
      <c r="G5" s="17" t="s">
        <v>269</v>
      </c>
      <c r="H5" s="17" t="s">
        <v>270</v>
      </c>
      <c r="I5" s="17" t="s">
        <v>271</v>
      </c>
      <c r="J5" s="17" t="s">
        <v>272</v>
      </c>
    </row>
    <row r="6" spans="1:10" x14ac:dyDescent="0.2">
      <c r="A6" s="23">
        <v>100</v>
      </c>
      <c r="B6" s="23" t="s">
        <v>2</v>
      </c>
      <c r="C6" s="21">
        <v>247933.43</v>
      </c>
      <c r="D6" s="21">
        <v>0</v>
      </c>
      <c r="E6" s="21">
        <v>247933.43</v>
      </c>
      <c r="F6" s="21">
        <v>247933.43</v>
      </c>
      <c r="G6" s="21">
        <v>247933.43</v>
      </c>
      <c r="H6" s="21">
        <v>247933.43</v>
      </c>
      <c r="I6" s="21">
        <v>0</v>
      </c>
      <c r="J6" s="21">
        <v>247933.43</v>
      </c>
    </row>
    <row r="7" spans="1:10" x14ac:dyDescent="0.2">
      <c r="A7" s="23">
        <v>110</v>
      </c>
      <c r="B7" s="23" t="s">
        <v>4</v>
      </c>
      <c r="C7" s="21">
        <v>226927.98</v>
      </c>
      <c r="D7" s="21">
        <v>0</v>
      </c>
      <c r="E7" s="21">
        <v>226927.98</v>
      </c>
      <c r="F7" s="21">
        <v>226927.98</v>
      </c>
      <c r="G7" s="21">
        <v>226927.98</v>
      </c>
      <c r="H7" s="21">
        <v>226927.98</v>
      </c>
      <c r="I7" s="21">
        <v>0</v>
      </c>
      <c r="J7" s="21">
        <v>226927.98</v>
      </c>
    </row>
    <row r="8" spans="1:10" x14ac:dyDescent="0.2">
      <c r="A8" s="23">
        <v>120</v>
      </c>
      <c r="B8" s="23" t="s">
        <v>6</v>
      </c>
      <c r="C8" s="21">
        <v>52533484.969999999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</row>
    <row r="9" spans="1:10" x14ac:dyDescent="0.2">
      <c r="A9" s="23">
        <v>12000</v>
      </c>
      <c r="B9" s="23" t="s">
        <v>7</v>
      </c>
      <c r="C9" s="21">
        <v>0</v>
      </c>
      <c r="D9" s="21">
        <v>0</v>
      </c>
      <c r="E9" s="21">
        <v>10759125.33</v>
      </c>
      <c r="F9" s="21">
        <v>10759125.33</v>
      </c>
      <c r="G9" s="21">
        <v>10759125.33</v>
      </c>
      <c r="H9" s="21">
        <v>10759125.33</v>
      </c>
      <c r="I9" s="21">
        <v>0</v>
      </c>
      <c r="J9" s="21">
        <v>10759125.33</v>
      </c>
    </row>
    <row r="10" spans="1:10" x14ac:dyDescent="0.2">
      <c r="A10" s="23">
        <v>12001</v>
      </c>
      <c r="B10" s="23" t="s">
        <v>8</v>
      </c>
      <c r="C10" s="21">
        <v>0</v>
      </c>
      <c r="D10" s="21">
        <v>0</v>
      </c>
      <c r="E10" s="21">
        <v>771957.67</v>
      </c>
      <c r="F10" s="21">
        <v>771957.67</v>
      </c>
      <c r="G10" s="21">
        <v>771957.67</v>
      </c>
      <c r="H10" s="21">
        <v>771957.67</v>
      </c>
      <c r="I10" s="21">
        <v>0</v>
      </c>
      <c r="J10" s="21">
        <v>771957.67</v>
      </c>
    </row>
    <row r="11" spans="1:10" x14ac:dyDescent="0.2">
      <c r="A11" s="23">
        <v>12002</v>
      </c>
      <c r="B11" s="23" t="s">
        <v>9</v>
      </c>
      <c r="C11" s="21">
        <v>0</v>
      </c>
      <c r="D11" s="21">
        <v>0</v>
      </c>
      <c r="E11" s="21">
        <v>1737859.3</v>
      </c>
      <c r="F11" s="21">
        <v>1737859.3</v>
      </c>
      <c r="G11" s="21">
        <v>1737859.3</v>
      </c>
      <c r="H11" s="21">
        <v>1737859.3</v>
      </c>
      <c r="I11" s="21">
        <v>0</v>
      </c>
      <c r="J11" s="21">
        <v>1737859.3</v>
      </c>
    </row>
    <row r="12" spans="1:10" x14ac:dyDescent="0.2">
      <c r="A12" s="23">
        <v>12003</v>
      </c>
      <c r="B12" s="23" t="s">
        <v>10</v>
      </c>
      <c r="C12" s="21">
        <v>0</v>
      </c>
      <c r="D12" s="21">
        <v>0</v>
      </c>
      <c r="E12" s="21">
        <v>849665.09</v>
      </c>
      <c r="F12" s="21">
        <v>849665.09</v>
      </c>
      <c r="G12" s="21">
        <v>849665.09</v>
      </c>
      <c r="H12" s="21">
        <v>849665.09</v>
      </c>
      <c r="I12" s="21">
        <v>0</v>
      </c>
      <c r="J12" s="21">
        <v>849665.09</v>
      </c>
    </row>
    <row r="13" spans="1:10" x14ac:dyDescent="0.2">
      <c r="A13" s="23">
        <v>12005</v>
      </c>
      <c r="B13" s="23" t="s">
        <v>11</v>
      </c>
      <c r="C13" s="21">
        <v>0</v>
      </c>
      <c r="D13" s="21">
        <v>0</v>
      </c>
      <c r="E13" s="21">
        <v>3885153.31</v>
      </c>
      <c r="F13" s="21">
        <v>3885153.31</v>
      </c>
      <c r="G13" s="21">
        <v>3885153.31</v>
      </c>
      <c r="H13" s="21">
        <v>3885153.31</v>
      </c>
      <c r="I13" s="21">
        <v>0</v>
      </c>
      <c r="J13" s="21">
        <v>3885153.31</v>
      </c>
    </row>
    <row r="14" spans="1:10" x14ac:dyDescent="0.2">
      <c r="A14" s="23">
        <v>12006</v>
      </c>
      <c r="B14" s="23" t="s">
        <v>12</v>
      </c>
      <c r="C14" s="21">
        <v>2117.31</v>
      </c>
      <c r="D14" s="21">
        <v>0</v>
      </c>
      <c r="E14" s="21">
        <v>5337242.09</v>
      </c>
      <c r="F14" s="21">
        <v>5337242.09</v>
      </c>
      <c r="G14" s="21">
        <v>5337242.09</v>
      </c>
      <c r="H14" s="21">
        <v>5337242.09</v>
      </c>
      <c r="I14" s="21">
        <v>0</v>
      </c>
      <c r="J14" s="21">
        <v>5337242.09</v>
      </c>
    </row>
    <row r="15" spans="1:10" x14ac:dyDescent="0.2">
      <c r="A15" s="23">
        <v>12100</v>
      </c>
      <c r="B15" s="23" t="s">
        <v>14</v>
      </c>
      <c r="C15" s="21">
        <v>0</v>
      </c>
      <c r="D15" s="21">
        <v>0</v>
      </c>
      <c r="E15" s="21">
        <v>9839210.5099999998</v>
      </c>
      <c r="F15" s="21">
        <v>9839210.5099999998</v>
      </c>
      <c r="G15" s="21">
        <v>9839210.5099999998</v>
      </c>
      <c r="H15" s="21">
        <v>9839210.5099999998</v>
      </c>
      <c r="I15" s="21">
        <v>0</v>
      </c>
      <c r="J15" s="21">
        <v>9839210.5099999998</v>
      </c>
    </row>
    <row r="16" spans="1:10" x14ac:dyDescent="0.2">
      <c r="A16" s="23">
        <v>12101</v>
      </c>
      <c r="B16" s="23" t="s">
        <v>15</v>
      </c>
      <c r="C16" s="21">
        <v>0</v>
      </c>
      <c r="D16" s="21">
        <v>0</v>
      </c>
      <c r="E16" s="21">
        <v>6461726.7300000004</v>
      </c>
      <c r="F16" s="21">
        <v>6461726.7300000004</v>
      </c>
      <c r="G16" s="21">
        <v>6461726.7300000004</v>
      </c>
      <c r="H16" s="21">
        <v>6461726.7300000004</v>
      </c>
      <c r="I16" s="21">
        <v>0</v>
      </c>
      <c r="J16" s="21">
        <v>6461726.7300000004</v>
      </c>
    </row>
    <row r="17" spans="1:10" x14ac:dyDescent="0.2">
      <c r="A17" s="23">
        <v>12102</v>
      </c>
      <c r="B17" s="23" t="s">
        <v>16</v>
      </c>
      <c r="C17" s="21">
        <v>0</v>
      </c>
      <c r="D17" s="21">
        <v>0</v>
      </c>
      <c r="E17" s="21">
        <v>10405306.539999999</v>
      </c>
      <c r="F17" s="21">
        <v>10405306.539999999</v>
      </c>
      <c r="G17" s="21">
        <v>10405306.539999999</v>
      </c>
      <c r="H17" s="21">
        <v>10405306.539999999</v>
      </c>
      <c r="I17" s="21">
        <v>0</v>
      </c>
      <c r="J17" s="21">
        <v>10405306.539999999</v>
      </c>
    </row>
    <row r="18" spans="1:10" x14ac:dyDescent="0.2">
      <c r="A18" s="23">
        <v>12107</v>
      </c>
      <c r="B18" s="23" t="s">
        <v>17</v>
      </c>
      <c r="C18" s="21">
        <v>0</v>
      </c>
      <c r="D18" s="21">
        <v>0</v>
      </c>
      <c r="E18" s="21">
        <v>2295067.4500000002</v>
      </c>
      <c r="F18" s="21">
        <v>2295067.4500000002</v>
      </c>
      <c r="G18" s="21">
        <v>2295067.4500000002</v>
      </c>
      <c r="H18" s="21">
        <v>2295067.4500000002</v>
      </c>
      <c r="I18" s="21">
        <v>0</v>
      </c>
      <c r="J18" s="21">
        <v>2295067.4500000002</v>
      </c>
    </row>
    <row r="19" spans="1:10" x14ac:dyDescent="0.2">
      <c r="A19" s="23">
        <v>12108</v>
      </c>
      <c r="B19" s="23" t="s">
        <v>18</v>
      </c>
      <c r="C19" s="21">
        <v>0</v>
      </c>
      <c r="D19" s="21">
        <v>0</v>
      </c>
      <c r="E19" s="21">
        <v>193180.13</v>
      </c>
      <c r="F19" s="21">
        <v>193180.13</v>
      </c>
      <c r="G19" s="21">
        <v>193180.13</v>
      </c>
      <c r="H19" s="21">
        <v>193180.13</v>
      </c>
      <c r="I19" s="21">
        <v>0</v>
      </c>
      <c r="J19" s="21">
        <v>193180.13</v>
      </c>
    </row>
    <row r="20" spans="1:10" x14ac:dyDescent="0.2">
      <c r="A20" s="23">
        <v>12500</v>
      </c>
      <c r="B20" s="23" t="s">
        <v>20</v>
      </c>
      <c r="C20" s="21">
        <v>3207.11</v>
      </c>
      <c r="D20" s="21">
        <v>0</v>
      </c>
      <c r="E20" s="21">
        <v>3315.24</v>
      </c>
      <c r="F20" s="21">
        <v>3315.24</v>
      </c>
      <c r="G20" s="21">
        <v>3315.24</v>
      </c>
      <c r="H20" s="21">
        <v>3315.24</v>
      </c>
      <c r="I20" s="21">
        <v>0</v>
      </c>
      <c r="J20" s="21">
        <v>3315.24</v>
      </c>
    </row>
    <row r="21" spans="1:10" x14ac:dyDescent="0.2">
      <c r="A21" s="23">
        <v>130</v>
      </c>
      <c r="B21" s="23" t="s">
        <v>22</v>
      </c>
      <c r="C21" s="21">
        <v>8051667.6600000001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</row>
    <row r="22" spans="1:10" x14ac:dyDescent="0.2">
      <c r="A22" s="23">
        <v>13000</v>
      </c>
      <c r="B22" s="23" t="s">
        <v>23</v>
      </c>
      <c r="C22" s="21">
        <v>0</v>
      </c>
      <c r="D22" s="21">
        <v>0</v>
      </c>
      <c r="E22" s="21">
        <v>6425380.5300000003</v>
      </c>
      <c r="F22" s="21">
        <v>6425380.5300000003</v>
      </c>
      <c r="G22" s="21">
        <v>6425380.5300000003</v>
      </c>
      <c r="H22" s="21">
        <v>6425380.5300000003</v>
      </c>
      <c r="I22" s="21">
        <v>0</v>
      </c>
      <c r="J22" s="21">
        <v>6425380.5300000003</v>
      </c>
    </row>
    <row r="23" spans="1:10" x14ac:dyDescent="0.2">
      <c r="A23" s="23">
        <v>13001</v>
      </c>
      <c r="B23" s="23" t="s">
        <v>24</v>
      </c>
      <c r="C23" s="21">
        <v>0</v>
      </c>
      <c r="D23" s="21">
        <v>0</v>
      </c>
      <c r="E23" s="21">
        <v>630274.21</v>
      </c>
      <c r="F23" s="21">
        <v>630274.21</v>
      </c>
      <c r="G23" s="21">
        <v>630274.21</v>
      </c>
      <c r="H23" s="21">
        <v>630274.21</v>
      </c>
      <c r="I23" s="21">
        <v>0</v>
      </c>
      <c r="J23" s="21">
        <v>630274.21</v>
      </c>
    </row>
    <row r="24" spans="1:10" x14ac:dyDescent="0.2">
      <c r="A24" s="23">
        <v>13002</v>
      </c>
      <c r="B24" s="23" t="s">
        <v>25</v>
      </c>
      <c r="C24" s="21">
        <v>0</v>
      </c>
      <c r="D24" s="21">
        <v>0</v>
      </c>
      <c r="E24" s="21">
        <v>4405.4399999999996</v>
      </c>
      <c r="F24" s="21">
        <v>4405.4399999999996</v>
      </c>
      <c r="G24" s="21">
        <v>4405.4399999999996</v>
      </c>
      <c r="H24" s="21">
        <v>4405.4399999999996</v>
      </c>
      <c r="I24" s="21">
        <v>0</v>
      </c>
      <c r="J24" s="21">
        <v>4405.4399999999996</v>
      </c>
    </row>
    <row r="25" spans="1:10" x14ac:dyDescent="0.2">
      <c r="A25" s="23">
        <v>13005</v>
      </c>
      <c r="B25" s="23" t="s">
        <v>11</v>
      </c>
      <c r="C25" s="21">
        <v>0</v>
      </c>
      <c r="D25" s="21">
        <v>0</v>
      </c>
      <c r="E25" s="21">
        <v>726047.68</v>
      </c>
      <c r="F25" s="21">
        <v>726047.68</v>
      </c>
      <c r="G25" s="21">
        <v>726047.68</v>
      </c>
      <c r="H25" s="21">
        <v>726047.68</v>
      </c>
      <c r="I25" s="21">
        <v>0</v>
      </c>
      <c r="J25" s="21">
        <v>726047.68</v>
      </c>
    </row>
    <row r="26" spans="1:10" x14ac:dyDescent="0.2">
      <c r="A26" s="23">
        <v>13008</v>
      </c>
      <c r="B26" s="23" t="s">
        <v>26</v>
      </c>
      <c r="C26" s="21">
        <v>0</v>
      </c>
      <c r="D26" s="21">
        <v>0</v>
      </c>
      <c r="E26" s="21">
        <v>29515.08</v>
      </c>
      <c r="F26" s="21">
        <v>29515.08</v>
      </c>
      <c r="G26" s="21">
        <v>29515.08</v>
      </c>
      <c r="H26" s="21">
        <v>29515.08</v>
      </c>
      <c r="I26" s="21">
        <v>0</v>
      </c>
      <c r="J26" s="21">
        <v>29515.08</v>
      </c>
    </row>
    <row r="27" spans="1:10" x14ac:dyDescent="0.2">
      <c r="A27" s="23">
        <v>131</v>
      </c>
      <c r="B27" s="23" t="s">
        <v>27</v>
      </c>
      <c r="C27" s="21">
        <v>2868400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</row>
    <row r="28" spans="1:10" x14ac:dyDescent="0.2">
      <c r="A28" s="23">
        <v>13100</v>
      </c>
      <c r="B28" s="23" t="s">
        <v>4</v>
      </c>
      <c r="C28" s="21">
        <v>0</v>
      </c>
      <c r="D28" s="21">
        <v>0</v>
      </c>
      <c r="E28" s="21">
        <v>2691151.19</v>
      </c>
      <c r="F28" s="21">
        <v>2691151.19</v>
      </c>
      <c r="G28" s="21">
        <v>2691151.19</v>
      </c>
      <c r="H28" s="21">
        <v>2691151.19</v>
      </c>
      <c r="I28" s="21">
        <v>0</v>
      </c>
      <c r="J28" s="21">
        <v>2691151.19</v>
      </c>
    </row>
    <row r="29" spans="1:10" x14ac:dyDescent="0.2">
      <c r="A29" s="23">
        <v>13101</v>
      </c>
      <c r="B29" s="23" t="s">
        <v>28</v>
      </c>
      <c r="C29" s="21">
        <v>0</v>
      </c>
      <c r="D29" s="21">
        <v>0</v>
      </c>
      <c r="E29" s="21">
        <v>289343.98</v>
      </c>
      <c r="F29" s="21">
        <v>289343.98</v>
      </c>
      <c r="G29" s="21">
        <v>289343.98</v>
      </c>
      <c r="H29" s="21">
        <v>289343.98</v>
      </c>
      <c r="I29" s="21">
        <v>0</v>
      </c>
      <c r="J29" s="21">
        <v>289343.98</v>
      </c>
    </row>
    <row r="30" spans="1:10" x14ac:dyDescent="0.2">
      <c r="A30" s="23">
        <v>13105</v>
      </c>
      <c r="B30" s="23" t="s">
        <v>29</v>
      </c>
      <c r="C30" s="21">
        <v>0</v>
      </c>
      <c r="D30" s="21">
        <v>0</v>
      </c>
      <c r="E30" s="21">
        <v>110906.01</v>
      </c>
      <c r="F30" s="21">
        <v>110906.01</v>
      </c>
      <c r="G30" s="21">
        <v>110906.01</v>
      </c>
      <c r="H30" s="21">
        <v>110906.01</v>
      </c>
      <c r="I30" s="21">
        <v>0</v>
      </c>
      <c r="J30" s="21">
        <v>110906.01</v>
      </c>
    </row>
    <row r="31" spans="1:10" x14ac:dyDescent="0.2">
      <c r="A31" s="23">
        <v>13108</v>
      </c>
      <c r="B31" s="23" t="s">
        <v>26</v>
      </c>
      <c r="C31" s="21">
        <v>0</v>
      </c>
      <c r="D31" s="21">
        <v>0</v>
      </c>
      <c r="E31" s="21">
        <v>11769.54</v>
      </c>
      <c r="F31" s="21">
        <v>11769.54</v>
      </c>
      <c r="G31" s="21">
        <v>11769.54</v>
      </c>
      <c r="H31" s="21">
        <v>11769.54</v>
      </c>
      <c r="I31" s="21">
        <v>0</v>
      </c>
      <c r="J31" s="21">
        <v>11769.54</v>
      </c>
    </row>
    <row r="32" spans="1:10" x14ac:dyDescent="0.2">
      <c r="A32" s="23">
        <v>14000</v>
      </c>
      <c r="B32" s="23" t="s">
        <v>32</v>
      </c>
      <c r="C32" s="21">
        <v>13406026.970000001</v>
      </c>
      <c r="D32" s="21">
        <v>0</v>
      </c>
      <c r="E32" s="21">
        <v>13811654.49</v>
      </c>
      <c r="F32" s="21">
        <v>13811654.49</v>
      </c>
      <c r="G32" s="21">
        <v>13811654.49</v>
      </c>
      <c r="H32" s="21">
        <v>13811654.49</v>
      </c>
      <c r="I32" s="21">
        <v>0</v>
      </c>
      <c r="J32" s="21">
        <v>13811654.49</v>
      </c>
    </row>
    <row r="33" spans="1:10" x14ac:dyDescent="0.2">
      <c r="A33" s="23">
        <v>14001</v>
      </c>
      <c r="B33" s="23" t="s">
        <v>33</v>
      </c>
      <c r="C33" s="21">
        <v>184600</v>
      </c>
      <c r="D33" s="21">
        <v>0</v>
      </c>
      <c r="E33" s="21">
        <v>159120.85</v>
      </c>
      <c r="F33" s="21">
        <v>159120.85</v>
      </c>
      <c r="G33" s="21">
        <v>159120.85</v>
      </c>
      <c r="H33" s="21">
        <v>159120.85</v>
      </c>
      <c r="I33" s="21">
        <v>0</v>
      </c>
      <c r="J33" s="21">
        <v>159120.85</v>
      </c>
    </row>
    <row r="34" spans="1:10" x14ac:dyDescent="0.2">
      <c r="A34" s="23">
        <v>14002</v>
      </c>
      <c r="B34" s="23" t="s">
        <v>34</v>
      </c>
      <c r="C34" s="21">
        <v>360000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</row>
    <row r="35" spans="1:10" x14ac:dyDescent="0.2">
      <c r="A35" s="23">
        <v>14005</v>
      </c>
      <c r="B35" s="23" t="s">
        <v>35</v>
      </c>
      <c r="C35" s="21">
        <v>93600</v>
      </c>
      <c r="D35" s="21">
        <v>0</v>
      </c>
      <c r="E35" s="21">
        <v>73451.63</v>
      </c>
      <c r="F35" s="21">
        <v>73451.63</v>
      </c>
      <c r="G35" s="21">
        <v>73451.63</v>
      </c>
      <c r="H35" s="21">
        <v>73451.63</v>
      </c>
      <c r="I35" s="21">
        <v>0</v>
      </c>
      <c r="J35" s="21">
        <v>73451.63</v>
      </c>
    </row>
    <row r="36" spans="1:10" x14ac:dyDescent="0.2">
      <c r="A36" s="23">
        <v>14006</v>
      </c>
      <c r="B36" s="23" t="s">
        <v>36</v>
      </c>
      <c r="C36" s="21">
        <v>1745864.96</v>
      </c>
      <c r="D36" s="21">
        <v>0</v>
      </c>
      <c r="E36" s="21">
        <v>1745864.96</v>
      </c>
      <c r="F36" s="21">
        <v>1745864.96</v>
      </c>
      <c r="G36" s="21">
        <v>1745864.96</v>
      </c>
      <c r="H36" s="21">
        <v>1745864.96</v>
      </c>
      <c r="I36" s="21">
        <v>0</v>
      </c>
      <c r="J36" s="21">
        <v>1745864.96</v>
      </c>
    </row>
    <row r="37" spans="1:10" x14ac:dyDescent="0.2">
      <c r="A37" s="23">
        <v>14008</v>
      </c>
      <c r="B37" s="23" t="s">
        <v>37</v>
      </c>
      <c r="C37" s="21">
        <v>2028135.04</v>
      </c>
      <c r="D37" s="21">
        <v>0</v>
      </c>
      <c r="E37" s="21">
        <v>2027745.28</v>
      </c>
      <c r="F37" s="21">
        <v>2027745.28</v>
      </c>
      <c r="G37" s="21">
        <v>2027745.28</v>
      </c>
      <c r="H37" s="21">
        <v>2027745.28</v>
      </c>
      <c r="I37" s="21">
        <v>0</v>
      </c>
      <c r="J37" s="21">
        <v>2027745.28</v>
      </c>
    </row>
    <row r="38" spans="1:10" x14ac:dyDescent="0.2">
      <c r="A38" s="23">
        <v>14301</v>
      </c>
      <c r="B38" s="23" t="s">
        <v>39</v>
      </c>
      <c r="C38" s="21">
        <v>316483.88</v>
      </c>
      <c r="D38" s="21">
        <v>0</v>
      </c>
      <c r="E38" s="21">
        <v>316329.21999999997</v>
      </c>
      <c r="F38" s="21">
        <v>316329.21999999997</v>
      </c>
      <c r="G38" s="21">
        <v>316329.21999999997</v>
      </c>
      <c r="H38" s="21">
        <v>316329.21999999997</v>
      </c>
      <c r="I38" s="21">
        <v>0</v>
      </c>
      <c r="J38" s="21">
        <v>316329.21999999997</v>
      </c>
    </row>
    <row r="39" spans="1:10" x14ac:dyDescent="0.2">
      <c r="A39" s="23">
        <v>150</v>
      </c>
      <c r="B39" s="23" t="s">
        <v>41</v>
      </c>
      <c r="C39" s="21">
        <v>758935</v>
      </c>
      <c r="D39" s="21">
        <v>0</v>
      </c>
      <c r="E39" s="21">
        <v>758935</v>
      </c>
      <c r="F39" s="21">
        <v>758935</v>
      </c>
      <c r="G39" s="21">
        <v>758935</v>
      </c>
      <c r="H39" s="21">
        <v>758935</v>
      </c>
      <c r="I39" s="21">
        <v>0</v>
      </c>
      <c r="J39" s="21">
        <v>758935</v>
      </c>
    </row>
    <row r="40" spans="1:10" x14ac:dyDescent="0.2">
      <c r="A40" s="23">
        <v>151</v>
      </c>
      <c r="B40" s="23" t="s">
        <v>42</v>
      </c>
      <c r="C40" s="21">
        <v>7065</v>
      </c>
      <c r="D40" s="21">
        <v>0</v>
      </c>
      <c r="E40" s="21">
        <v>7065</v>
      </c>
      <c r="F40" s="21">
        <v>7065</v>
      </c>
      <c r="G40" s="21">
        <v>7065</v>
      </c>
      <c r="H40" s="21">
        <v>7065</v>
      </c>
      <c r="I40" s="21">
        <v>0</v>
      </c>
      <c r="J40" s="21">
        <v>7065</v>
      </c>
    </row>
    <row r="41" spans="1:10" x14ac:dyDescent="0.2">
      <c r="A41" s="23">
        <v>160</v>
      </c>
      <c r="B41" s="23" t="s">
        <v>44</v>
      </c>
      <c r="C41" s="21">
        <v>12300455.359999999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</row>
    <row r="42" spans="1:10" x14ac:dyDescent="0.2">
      <c r="A42" s="23">
        <v>16000</v>
      </c>
      <c r="B42" s="23" t="s">
        <v>45</v>
      </c>
      <c r="C42" s="21">
        <v>0</v>
      </c>
      <c r="D42" s="21">
        <v>0</v>
      </c>
      <c r="E42" s="21">
        <v>11001478.15</v>
      </c>
      <c r="F42" s="21">
        <v>11001478.15</v>
      </c>
      <c r="G42" s="21">
        <v>11001478.15</v>
      </c>
      <c r="H42" s="21">
        <v>11001478.15</v>
      </c>
      <c r="I42" s="21">
        <v>0</v>
      </c>
      <c r="J42" s="21">
        <v>11001478.15</v>
      </c>
    </row>
    <row r="43" spans="1:10" x14ac:dyDescent="0.2">
      <c r="A43" s="23">
        <v>16001</v>
      </c>
      <c r="B43" s="23" t="s">
        <v>46</v>
      </c>
      <c r="C43" s="21">
        <v>0</v>
      </c>
      <c r="D43" s="21">
        <v>0</v>
      </c>
      <c r="E43" s="21">
        <v>1236043.71</v>
      </c>
      <c r="F43" s="21">
        <v>1236043.71</v>
      </c>
      <c r="G43" s="21">
        <v>1236043.71</v>
      </c>
      <c r="H43" s="21">
        <v>1236043.71</v>
      </c>
      <c r="I43" s="21">
        <v>0</v>
      </c>
      <c r="J43" s="21">
        <v>1236043.71</v>
      </c>
    </row>
    <row r="44" spans="1:10" x14ac:dyDescent="0.2">
      <c r="A44" s="23">
        <v>16002</v>
      </c>
      <c r="B44" s="23" t="s">
        <v>47</v>
      </c>
      <c r="C44" s="21">
        <v>0</v>
      </c>
      <c r="D44" s="21">
        <v>0</v>
      </c>
      <c r="E44" s="21">
        <v>1395.56</v>
      </c>
      <c r="F44" s="21">
        <v>1395.56</v>
      </c>
      <c r="G44" s="21">
        <v>1395.56</v>
      </c>
      <c r="H44" s="21">
        <v>1395.56</v>
      </c>
      <c r="I44" s="21">
        <v>0</v>
      </c>
      <c r="J44" s="21">
        <v>1395.56</v>
      </c>
    </row>
    <row r="45" spans="1:10" x14ac:dyDescent="0.2">
      <c r="A45" s="23">
        <v>16200</v>
      </c>
      <c r="B45" s="23" t="s">
        <v>49</v>
      </c>
      <c r="C45" s="21">
        <v>195000</v>
      </c>
      <c r="D45" s="21">
        <v>0</v>
      </c>
      <c r="E45" s="21">
        <v>151843.25</v>
      </c>
      <c r="F45" s="21">
        <v>151843.25</v>
      </c>
      <c r="G45" s="21">
        <v>151843.25</v>
      </c>
      <c r="H45" s="21">
        <v>139739.49</v>
      </c>
      <c r="I45" s="21">
        <v>0</v>
      </c>
      <c r="J45" s="21">
        <v>139739.49</v>
      </c>
    </row>
    <row r="46" spans="1:10" x14ac:dyDescent="0.2">
      <c r="A46" s="23">
        <v>16204</v>
      </c>
      <c r="B46" s="23" t="s">
        <v>50</v>
      </c>
      <c r="C46" s="21">
        <v>235000</v>
      </c>
      <c r="D46" s="21">
        <v>0</v>
      </c>
      <c r="E46" s="21">
        <v>234993.24</v>
      </c>
      <c r="F46" s="21">
        <v>234993.24</v>
      </c>
      <c r="G46" s="21">
        <v>234993.24</v>
      </c>
      <c r="H46" s="21">
        <v>234993.24</v>
      </c>
      <c r="I46" s="21">
        <v>0</v>
      </c>
      <c r="J46" s="21">
        <v>234993.24</v>
      </c>
    </row>
    <row r="47" spans="1:10" x14ac:dyDescent="0.2">
      <c r="A47" s="23">
        <v>16299</v>
      </c>
      <c r="B47" s="23" t="s">
        <v>51</v>
      </c>
      <c r="C47" s="21">
        <v>666980.94999999995</v>
      </c>
      <c r="D47" s="21">
        <v>0</v>
      </c>
      <c r="E47" s="21">
        <v>626660.88</v>
      </c>
      <c r="F47" s="21">
        <v>626660.88</v>
      </c>
      <c r="G47" s="21">
        <v>626660.88</v>
      </c>
      <c r="H47" s="21">
        <v>626660.88</v>
      </c>
      <c r="I47" s="21">
        <v>151040.57</v>
      </c>
      <c r="J47" s="21">
        <v>777701.45</v>
      </c>
    </row>
    <row r="48" spans="1:10" x14ac:dyDescent="0.2">
      <c r="A48" s="23">
        <v>200</v>
      </c>
      <c r="B48" s="23" t="s">
        <v>54</v>
      </c>
      <c r="C48" s="21">
        <v>0</v>
      </c>
      <c r="D48" s="21">
        <v>0</v>
      </c>
      <c r="E48" s="21">
        <v>6209.24</v>
      </c>
      <c r="F48" s="21">
        <v>6209.24</v>
      </c>
      <c r="G48" s="21">
        <v>6209.24</v>
      </c>
      <c r="H48" s="21">
        <v>6209.24</v>
      </c>
      <c r="I48" s="21">
        <v>0</v>
      </c>
      <c r="J48" s="21">
        <v>0</v>
      </c>
    </row>
    <row r="49" spans="1:10" x14ac:dyDescent="0.2">
      <c r="A49" s="23">
        <v>202</v>
      </c>
      <c r="B49" s="23" t="s">
        <v>55</v>
      </c>
      <c r="C49" s="21">
        <v>151100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</row>
    <row r="50" spans="1:10" x14ac:dyDescent="0.2">
      <c r="A50" s="23">
        <v>20201</v>
      </c>
      <c r="B50" s="23" t="s">
        <v>56</v>
      </c>
      <c r="C50" s="21">
        <v>0</v>
      </c>
      <c r="D50" s="21">
        <v>0</v>
      </c>
      <c r="E50" s="21">
        <v>77221.8</v>
      </c>
      <c r="F50" s="21">
        <v>77221.8</v>
      </c>
      <c r="G50" s="21">
        <v>77221.8</v>
      </c>
      <c r="H50" s="21">
        <v>68461.34</v>
      </c>
      <c r="I50" s="21">
        <v>0</v>
      </c>
      <c r="J50" s="21">
        <v>68461.34</v>
      </c>
    </row>
    <row r="51" spans="1:10" x14ac:dyDescent="0.2">
      <c r="A51" s="23">
        <v>20202</v>
      </c>
      <c r="B51" s="23" t="s">
        <v>57</v>
      </c>
      <c r="C51" s="21">
        <v>0</v>
      </c>
      <c r="D51" s="21">
        <v>0</v>
      </c>
      <c r="E51" s="21">
        <v>8400</v>
      </c>
      <c r="F51" s="21">
        <v>8400</v>
      </c>
      <c r="G51" s="21">
        <v>8400</v>
      </c>
      <c r="H51" s="21">
        <v>8400</v>
      </c>
      <c r="I51" s="21">
        <v>0</v>
      </c>
      <c r="J51" s="21">
        <v>8400</v>
      </c>
    </row>
    <row r="52" spans="1:10" x14ac:dyDescent="0.2">
      <c r="A52" s="23">
        <v>205</v>
      </c>
      <c r="B52" s="23" t="s">
        <v>60</v>
      </c>
      <c r="C52" s="21">
        <v>2389</v>
      </c>
      <c r="D52" s="21">
        <v>0</v>
      </c>
      <c r="E52" s="21">
        <v>2244.1799999999998</v>
      </c>
      <c r="F52" s="21">
        <v>2244.1799999999998</v>
      </c>
      <c r="G52" s="21">
        <v>2244.1799999999998</v>
      </c>
      <c r="H52" s="21">
        <v>2244.1799999999998</v>
      </c>
      <c r="I52" s="21">
        <v>0</v>
      </c>
      <c r="J52" s="21">
        <v>2244.1799999999998</v>
      </c>
    </row>
    <row r="53" spans="1:10" x14ac:dyDescent="0.2">
      <c r="A53" s="23">
        <v>20500</v>
      </c>
      <c r="B53" s="23" t="s">
        <v>61</v>
      </c>
      <c r="C53" s="21">
        <v>0</v>
      </c>
      <c r="D53" s="21">
        <v>0</v>
      </c>
      <c r="E53" s="21">
        <v>4740.8500000000004</v>
      </c>
      <c r="F53" s="21">
        <v>4740.8500000000004</v>
      </c>
      <c r="G53" s="21">
        <v>4740.8500000000004</v>
      </c>
      <c r="H53" s="21">
        <v>4740.8500000000004</v>
      </c>
      <c r="I53" s="21">
        <v>0</v>
      </c>
      <c r="J53" s="21">
        <v>4740.8500000000004</v>
      </c>
    </row>
    <row r="54" spans="1:10" x14ac:dyDescent="0.2">
      <c r="A54" s="23">
        <v>209</v>
      </c>
      <c r="B54" s="23" t="s">
        <v>62</v>
      </c>
      <c r="C54" s="21">
        <v>259442.1</v>
      </c>
      <c r="D54" s="21">
        <v>0</v>
      </c>
      <c r="E54" s="21">
        <v>267920.78000000003</v>
      </c>
      <c r="F54" s="21">
        <v>267920.78000000003</v>
      </c>
      <c r="G54" s="21">
        <v>267920.78000000003</v>
      </c>
      <c r="H54" s="21">
        <v>245380.91</v>
      </c>
      <c r="I54" s="21">
        <v>0</v>
      </c>
      <c r="J54" s="21">
        <v>245380.91</v>
      </c>
    </row>
    <row r="55" spans="1:10" x14ac:dyDescent="0.2">
      <c r="A55" s="23">
        <v>210</v>
      </c>
      <c r="B55" s="23" t="s">
        <v>64</v>
      </c>
      <c r="C55" s="21">
        <v>10203.93</v>
      </c>
      <c r="D55" s="21">
        <v>0</v>
      </c>
      <c r="E55" s="21">
        <v>87634.72</v>
      </c>
      <c r="F55" s="21">
        <v>87634.72</v>
      </c>
      <c r="G55" s="21">
        <v>87634.72</v>
      </c>
      <c r="H55" s="21">
        <v>83714.320000000007</v>
      </c>
      <c r="I55" s="21">
        <v>0</v>
      </c>
      <c r="J55" s="21">
        <v>83714.320000000007</v>
      </c>
    </row>
    <row r="56" spans="1:10" x14ac:dyDescent="0.2">
      <c r="A56" s="23">
        <v>212</v>
      </c>
      <c r="B56" s="23" t="s">
        <v>65</v>
      </c>
      <c r="C56" s="21">
        <v>1205401.94</v>
      </c>
      <c r="D56" s="21">
        <v>0</v>
      </c>
      <c r="E56" s="21">
        <v>9890.94</v>
      </c>
      <c r="F56" s="21">
        <v>9890.94</v>
      </c>
      <c r="G56" s="21">
        <v>9890.94</v>
      </c>
      <c r="H56" s="21">
        <v>9890.94</v>
      </c>
      <c r="I56" s="21">
        <v>0</v>
      </c>
      <c r="J56" s="21">
        <v>9890.94</v>
      </c>
    </row>
    <row r="57" spans="1:10" x14ac:dyDescent="0.2">
      <c r="A57" s="23">
        <v>21201</v>
      </c>
      <c r="B57" s="23" t="s">
        <v>56</v>
      </c>
      <c r="C57" s="21">
        <v>0</v>
      </c>
      <c r="D57" s="21">
        <v>0</v>
      </c>
      <c r="E57" s="21">
        <v>142025.69999999998</v>
      </c>
      <c r="F57" s="21">
        <v>142025.69999999998</v>
      </c>
      <c r="G57" s="21">
        <v>142025.69999999998</v>
      </c>
      <c r="H57" s="21">
        <v>139245.12</v>
      </c>
      <c r="I57" s="21">
        <v>0</v>
      </c>
      <c r="J57" s="21">
        <v>139245.12</v>
      </c>
    </row>
    <row r="58" spans="1:10" x14ac:dyDescent="0.2">
      <c r="A58" s="23">
        <v>21202</v>
      </c>
      <c r="B58" s="23" t="s">
        <v>57</v>
      </c>
      <c r="C58" s="21">
        <v>53074.47</v>
      </c>
      <c r="D58" s="21">
        <v>0</v>
      </c>
      <c r="E58" s="21">
        <v>669521.94999999984</v>
      </c>
      <c r="F58" s="21">
        <v>669521.94999999984</v>
      </c>
      <c r="G58" s="21">
        <v>669521.94999999984</v>
      </c>
      <c r="H58" s="21">
        <v>641024.11</v>
      </c>
      <c r="I58" s="21">
        <v>0</v>
      </c>
      <c r="J58" s="21">
        <v>641024.11</v>
      </c>
    </row>
    <row r="59" spans="1:10" x14ac:dyDescent="0.2">
      <c r="A59" s="23">
        <v>21203</v>
      </c>
      <c r="B59" s="23" t="s">
        <v>58</v>
      </c>
      <c r="C59" s="21">
        <v>9673.9500000000007</v>
      </c>
      <c r="D59" s="21">
        <v>0</v>
      </c>
      <c r="E59" s="21">
        <v>41595.689999999995</v>
      </c>
      <c r="F59" s="21">
        <v>41595.689999999995</v>
      </c>
      <c r="G59" s="21">
        <v>41595.689999999995</v>
      </c>
      <c r="H59" s="21">
        <v>40423.5</v>
      </c>
      <c r="I59" s="21">
        <v>0</v>
      </c>
      <c r="J59" s="21">
        <v>40423.5</v>
      </c>
    </row>
    <row r="60" spans="1:10" x14ac:dyDescent="0.2">
      <c r="A60" s="23">
        <v>21206</v>
      </c>
      <c r="B60" s="23" t="s">
        <v>59</v>
      </c>
      <c r="C60" s="21">
        <v>0</v>
      </c>
      <c r="D60" s="21">
        <v>0</v>
      </c>
      <c r="E60" s="21">
        <v>3910.48</v>
      </c>
      <c r="F60" s="21">
        <v>3910.48</v>
      </c>
      <c r="G60" s="21">
        <v>3910.48</v>
      </c>
      <c r="H60" s="21">
        <v>3910.48</v>
      </c>
      <c r="I60" s="21">
        <v>0</v>
      </c>
      <c r="J60" s="21">
        <v>3910.48</v>
      </c>
    </row>
    <row r="61" spans="1:10" x14ac:dyDescent="0.2">
      <c r="A61" s="23">
        <v>21299</v>
      </c>
      <c r="B61" s="23" t="s">
        <v>66</v>
      </c>
      <c r="C61" s="21">
        <v>34593.9</v>
      </c>
      <c r="D61" s="21">
        <v>0</v>
      </c>
      <c r="E61" s="21">
        <v>104681.27</v>
      </c>
      <c r="F61" s="21">
        <v>104681.27</v>
      </c>
      <c r="G61" s="21">
        <v>104681.27</v>
      </c>
      <c r="H61" s="21">
        <v>96334.14</v>
      </c>
      <c r="I61" s="21">
        <v>0</v>
      </c>
      <c r="J61" s="21">
        <v>96334.14</v>
      </c>
    </row>
    <row r="62" spans="1:10" x14ac:dyDescent="0.2">
      <c r="A62" s="23">
        <v>213</v>
      </c>
      <c r="B62" s="23" t="s">
        <v>67</v>
      </c>
      <c r="C62" s="21">
        <v>1427828.2400000002</v>
      </c>
      <c r="D62" s="21">
        <v>0</v>
      </c>
      <c r="E62" s="21">
        <v>5253.5199999999995</v>
      </c>
      <c r="F62" s="21">
        <v>5253.5199999999995</v>
      </c>
      <c r="G62" s="21">
        <v>5253.5199999999995</v>
      </c>
      <c r="H62" s="21">
        <v>5253.5199999999995</v>
      </c>
      <c r="I62" s="21">
        <v>0</v>
      </c>
      <c r="J62" s="21">
        <v>5253.5199999999995</v>
      </c>
    </row>
    <row r="63" spans="1:10" x14ac:dyDescent="0.2">
      <c r="A63" s="23">
        <v>21301</v>
      </c>
      <c r="B63" s="23" t="s">
        <v>68</v>
      </c>
      <c r="C63" s="21">
        <v>0</v>
      </c>
      <c r="D63" s="21">
        <v>0</v>
      </c>
      <c r="E63" s="21">
        <v>4889.59</v>
      </c>
      <c r="F63" s="21">
        <v>4889.59</v>
      </c>
      <c r="G63" s="21">
        <v>4889.59</v>
      </c>
      <c r="H63" s="21">
        <v>4889.59</v>
      </c>
      <c r="I63" s="21">
        <v>0</v>
      </c>
      <c r="J63" s="21">
        <v>4889.59</v>
      </c>
    </row>
    <row r="64" spans="1:10" x14ac:dyDescent="0.2">
      <c r="A64" s="23">
        <v>21302</v>
      </c>
      <c r="B64" s="23" t="s">
        <v>69</v>
      </c>
      <c r="C64" s="21">
        <v>58372.49</v>
      </c>
      <c r="D64" s="21">
        <v>0</v>
      </c>
      <c r="E64" s="21">
        <v>490202.61999999994</v>
      </c>
      <c r="F64" s="21">
        <v>490202.61999999994</v>
      </c>
      <c r="G64" s="21">
        <v>490202.61999999994</v>
      </c>
      <c r="H64" s="21">
        <v>458439.19</v>
      </c>
      <c r="I64" s="21">
        <v>0</v>
      </c>
      <c r="J64" s="21">
        <v>458439.19</v>
      </c>
    </row>
    <row r="65" spans="1:10" x14ac:dyDescent="0.2">
      <c r="A65" s="23">
        <v>21303</v>
      </c>
      <c r="B65" s="23" t="s">
        <v>70</v>
      </c>
      <c r="C65" s="21">
        <v>5755.91</v>
      </c>
      <c r="D65" s="21">
        <v>0</v>
      </c>
      <c r="E65" s="21">
        <v>221687.32</v>
      </c>
      <c r="F65" s="21">
        <v>221687.32</v>
      </c>
      <c r="G65" s="21">
        <v>221687.32</v>
      </c>
      <c r="H65" s="21">
        <v>200200.35999999993</v>
      </c>
      <c r="I65" s="21">
        <v>0</v>
      </c>
      <c r="J65" s="21">
        <v>200200.35999999993</v>
      </c>
    </row>
    <row r="66" spans="1:10" x14ac:dyDescent="0.2">
      <c r="A66" s="23">
        <v>21304</v>
      </c>
      <c r="B66" s="23" t="s">
        <v>71</v>
      </c>
      <c r="C66" s="21">
        <v>8104.3</v>
      </c>
      <c r="D66" s="21">
        <v>0</v>
      </c>
      <c r="E66" s="21">
        <v>302427.55</v>
      </c>
      <c r="F66" s="21">
        <v>302427.55</v>
      </c>
      <c r="G66" s="21">
        <v>302427.55</v>
      </c>
      <c r="H66" s="21">
        <v>300960.67999999993</v>
      </c>
      <c r="I66" s="21">
        <v>0</v>
      </c>
      <c r="J66" s="21">
        <v>300960.67999999993</v>
      </c>
    </row>
    <row r="67" spans="1:10" x14ac:dyDescent="0.2">
      <c r="A67" s="23">
        <v>21305</v>
      </c>
      <c r="B67" s="23" t="s">
        <v>72</v>
      </c>
      <c r="C67" s="21">
        <v>30689.9</v>
      </c>
      <c r="D67" s="21">
        <v>0</v>
      </c>
      <c r="E67" s="21">
        <v>135465.17000000001</v>
      </c>
      <c r="F67" s="21">
        <v>135465.17000000001</v>
      </c>
      <c r="G67" s="21">
        <v>135465.17000000001</v>
      </c>
      <c r="H67" s="21">
        <v>120534.62</v>
      </c>
      <c r="I67" s="21">
        <v>0</v>
      </c>
      <c r="J67" s="21">
        <v>120534.62</v>
      </c>
    </row>
    <row r="68" spans="1:10" x14ac:dyDescent="0.2">
      <c r="A68" s="23">
        <v>21399</v>
      </c>
      <c r="B68" s="23" t="s">
        <v>73</v>
      </c>
      <c r="C68" s="21">
        <v>54441.440000000002</v>
      </c>
      <c r="D68" s="21">
        <v>0</v>
      </c>
      <c r="E68" s="21">
        <v>462196.19000000006</v>
      </c>
      <c r="F68" s="21">
        <v>462196.19000000006</v>
      </c>
      <c r="G68" s="21">
        <v>462196.19000000006</v>
      </c>
      <c r="H68" s="21">
        <v>394477.98000000004</v>
      </c>
      <c r="I68" s="21">
        <v>2500</v>
      </c>
      <c r="J68" s="21">
        <v>396977.98000000004</v>
      </c>
    </row>
    <row r="69" spans="1:10" x14ac:dyDescent="0.2">
      <c r="A69" s="23">
        <v>214</v>
      </c>
      <c r="B69" s="23" t="s">
        <v>74</v>
      </c>
      <c r="C69" s="21">
        <v>55000</v>
      </c>
      <c r="D69" s="21">
        <v>0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</row>
    <row r="70" spans="1:10" x14ac:dyDescent="0.2">
      <c r="A70" s="23">
        <v>21401</v>
      </c>
      <c r="B70" s="23" t="s">
        <v>75</v>
      </c>
      <c r="C70" s="21">
        <v>206.43</v>
      </c>
      <c r="D70" s="21">
        <v>0</v>
      </c>
      <c r="E70" s="21">
        <v>16282.15</v>
      </c>
      <c r="F70" s="21">
        <v>16282.15</v>
      </c>
      <c r="G70" s="21">
        <v>16282.15</v>
      </c>
      <c r="H70" s="21">
        <v>15676.23</v>
      </c>
      <c r="I70" s="21">
        <v>0</v>
      </c>
      <c r="J70" s="21">
        <v>15676.23</v>
      </c>
    </row>
    <row r="71" spans="1:10" x14ac:dyDescent="0.2">
      <c r="A71" s="23">
        <v>21402</v>
      </c>
      <c r="B71" s="23" t="s">
        <v>76</v>
      </c>
      <c r="C71" s="21">
        <v>2118.89</v>
      </c>
      <c r="D71" s="21">
        <v>0</v>
      </c>
      <c r="E71" s="21">
        <v>30932.46</v>
      </c>
      <c r="F71" s="21">
        <v>30932.46</v>
      </c>
      <c r="G71" s="21">
        <v>30932.46</v>
      </c>
      <c r="H71" s="21">
        <v>29601.59</v>
      </c>
      <c r="I71" s="21">
        <v>0</v>
      </c>
      <c r="J71" s="21">
        <v>29601.59</v>
      </c>
    </row>
    <row r="72" spans="1:10" x14ac:dyDescent="0.2">
      <c r="A72" s="23">
        <v>215</v>
      </c>
      <c r="B72" s="23" t="s">
        <v>77</v>
      </c>
      <c r="C72" s="21">
        <v>463565.85000000003</v>
      </c>
      <c r="D72" s="21">
        <v>0</v>
      </c>
      <c r="E72" s="21">
        <v>293.55</v>
      </c>
      <c r="F72" s="21">
        <v>293.55</v>
      </c>
      <c r="G72" s="21">
        <v>293.55</v>
      </c>
      <c r="H72" s="21">
        <v>293.55</v>
      </c>
      <c r="I72" s="21">
        <v>0</v>
      </c>
      <c r="J72" s="21">
        <v>293.55</v>
      </c>
    </row>
    <row r="73" spans="1:10" x14ac:dyDescent="0.2">
      <c r="A73" s="23">
        <v>21502</v>
      </c>
      <c r="B73" s="23" t="s">
        <v>78</v>
      </c>
      <c r="C73" s="21">
        <v>0</v>
      </c>
      <c r="D73" s="21">
        <v>0</v>
      </c>
      <c r="E73" s="21">
        <v>9474.89</v>
      </c>
      <c r="F73" s="21">
        <v>9474.89</v>
      </c>
      <c r="G73" s="21">
        <v>9474.89</v>
      </c>
      <c r="H73" s="21">
        <v>9474.89</v>
      </c>
      <c r="I73" s="21">
        <v>0</v>
      </c>
      <c r="J73" s="21">
        <v>9474.89</v>
      </c>
    </row>
    <row r="74" spans="1:10" x14ac:dyDescent="0.2">
      <c r="A74" s="23">
        <v>21503</v>
      </c>
      <c r="B74" s="23" t="s">
        <v>79</v>
      </c>
      <c r="C74" s="21">
        <v>968</v>
      </c>
      <c r="D74" s="21">
        <v>0</v>
      </c>
      <c r="E74" s="21">
        <v>40766.75</v>
      </c>
      <c r="F74" s="21">
        <v>40766.75</v>
      </c>
      <c r="G74" s="21">
        <v>40766.75</v>
      </c>
      <c r="H74" s="21">
        <v>34837.51</v>
      </c>
      <c r="I74" s="21">
        <v>0</v>
      </c>
      <c r="J74" s="21">
        <v>34837.51</v>
      </c>
    </row>
    <row r="75" spans="1:10" x14ac:dyDescent="0.2">
      <c r="A75" s="23">
        <v>21504</v>
      </c>
      <c r="B75" s="23" t="s">
        <v>80</v>
      </c>
      <c r="C75" s="21">
        <v>98.91</v>
      </c>
      <c r="D75" s="21">
        <v>0</v>
      </c>
      <c r="E75" s="21">
        <v>54791.720000000008</v>
      </c>
      <c r="F75" s="21">
        <v>54791.720000000008</v>
      </c>
      <c r="G75" s="21">
        <v>54791.720000000008</v>
      </c>
      <c r="H75" s="21">
        <v>45331.37000000001</v>
      </c>
      <c r="I75" s="21">
        <v>0</v>
      </c>
      <c r="J75" s="21">
        <v>45331.37000000001</v>
      </c>
    </row>
    <row r="76" spans="1:10" x14ac:dyDescent="0.2">
      <c r="A76" s="23">
        <v>21505</v>
      </c>
      <c r="B76" s="23" t="s">
        <v>81</v>
      </c>
      <c r="C76" s="21">
        <v>234.3</v>
      </c>
      <c r="D76" s="21">
        <v>0</v>
      </c>
      <c r="E76" s="21">
        <v>28161.13</v>
      </c>
      <c r="F76" s="21">
        <v>28161.13</v>
      </c>
      <c r="G76" s="21">
        <v>28161.13</v>
      </c>
      <c r="H76" s="21">
        <v>28161.120000000003</v>
      </c>
      <c r="I76" s="21">
        <v>0</v>
      </c>
      <c r="J76" s="21">
        <v>28161.120000000003</v>
      </c>
    </row>
    <row r="77" spans="1:10" x14ac:dyDescent="0.2">
      <c r="A77" s="23">
        <v>21506</v>
      </c>
      <c r="B77" s="23" t="s">
        <v>82</v>
      </c>
      <c r="C77" s="21">
        <v>0</v>
      </c>
      <c r="D77" s="21">
        <v>0</v>
      </c>
      <c r="E77" s="21">
        <v>20100.7</v>
      </c>
      <c r="F77" s="21">
        <v>20100.7</v>
      </c>
      <c r="G77" s="21">
        <v>20100.7</v>
      </c>
      <c r="H77" s="21">
        <v>20100.7</v>
      </c>
      <c r="I77" s="21">
        <v>0</v>
      </c>
      <c r="J77" s="21">
        <v>20100.7</v>
      </c>
    </row>
    <row r="78" spans="1:10" x14ac:dyDescent="0.2">
      <c r="A78" s="23">
        <v>21507</v>
      </c>
      <c r="B78" s="23" t="s">
        <v>83</v>
      </c>
      <c r="C78" s="21">
        <v>0</v>
      </c>
      <c r="D78" s="21">
        <v>0</v>
      </c>
      <c r="E78" s="21">
        <v>415.03</v>
      </c>
      <c r="F78" s="21">
        <v>415.03</v>
      </c>
      <c r="G78" s="21">
        <v>415.03</v>
      </c>
      <c r="H78" s="21">
        <v>415.03</v>
      </c>
      <c r="I78" s="21">
        <v>0</v>
      </c>
      <c r="J78" s="21">
        <v>415.03</v>
      </c>
    </row>
    <row r="79" spans="1:10" x14ac:dyDescent="0.2">
      <c r="A79" s="23">
        <v>21508</v>
      </c>
      <c r="B79" s="23" t="s">
        <v>84</v>
      </c>
      <c r="C79" s="21">
        <v>0</v>
      </c>
      <c r="D79" s="21">
        <v>0</v>
      </c>
      <c r="E79" s="21">
        <v>2249.87</v>
      </c>
      <c r="F79" s="21">
        <v>2249.87</v>
      </c>
      <c r="G79" s="21">
        <v>2249.87</v>
      </c>
      <c r="H79" s="21">
        <v>2249.87</v>
      </c>
      <c r="I79" s="21">
        <v>0</v>
      </c>
      <c r="J79" s="21">
        <v>2249.87</v>
      </c>
    </row>
    <row r="80" spans="1:10" x14ac:dyDescent="0.2">
      <c r="A80" s="23">
        <v>21509</v>
      </c>
      <c r="B80" s="23" t="s">
        <v>85</v>
      </c>
      <c r="C80" s="21">
        <v>4322.6000000000004</v>
      </c>
      <c r="D80" s="21">
        <v>0</v>
      </c>
      <c r="E80" s="21">
        <v>184958.34999999998</v>
      </c>
      <c r="F80" s="21">
        <v>184958.34999999998</v>
      </c>
      <c r="G80" s="21">
        <v>184958.34999999998</v>
      </c>
      <c r="H80" s="21">
        <v>171526.66999999998</v>
      </c>
      <c r="I80" s="21">
        <v>0</v>
      </c>
      <c r="J80" s="21">
        <v>171526.66999999998</v>
      </c>
    </row>
    <row r="81" spans="1:10" x14ac:dyDescent="0.2">
      <c r="A81" s="23">
        <v>21599</v>
      </c>
      <c r="B81" s="23" t="s">
        <v>66</v>
      </c>
      <c r="C81" s="21">
        <v>0</v>
      </c>
      <c r="D81" s="21">
        <v>0</v>
      </c>
      <c r="E81" s="21">
        <v>4817.43</v>
      </c>
      <c r="F81" s="21">
        <v>4817.43</v>
      </c>
      <c r="G81" s="21">
        <v>4817.43</v>
      </c>
      <c r="H81" s="21">
        <v>4817.43</v>
      </c>
      <c r="I81" s="21">
        <v>0</v>
      </c>
      <c r="J81" s="21">
        <v>4817.43</v>
      </c>
    </row>
    <row r="82" spans="1:10" x14ac:dyDescent="0.2">
      <c r="A82" s="23">
        <v>220</v>
      </c>
      <c r="B82" s="23" t="s">
        <v>87</v>
      </c>
      <c r="C82" s="21">
        <v>455920.07999999996</v>
      </c>
      <c r="D82" s="21">
        <v>0</v>
      </c>
      <c r="E82" s="21">
        <v>73977.23000000001</v>
      </c>
      <c r="F82" s="21">
        <v>73977.23000000001</v>
      </c>
      <c r="G82" s="21">
        <v>73977.23000000001</v>
      </c>
      <c r="H82" s="21">
        <v>68063.079999999987</v>
      </c>
      <c r="I82" s="21">
        <v>21.64</v>
      </c>
      <c r="J82" s="21">
        <v>68084.719999999987</v>
      </c>
    </row>
    <row r="83" spans="1:10" x14ac:dyDescent="0.2">
      <c r="A83" s="23">
        <v>22001</v>
      </c>
      <c r="B83" s="23" t="s">
        <v>88</v>
      </c>
      <c r="C83" s="21">
        <v>823.7600000000001</v>
      </c>
      <c r="D83" s="21">
        <v>0</v>
      </c>
      <c r="E83" s="21">
        <v>229242.35000000006</v>
      </c>
      <c r="F83" s="21">
        <v>229242.35000000006</v>
      </c>
      <c r="G83" s="21">
        <v>229242.35000000006</v>
      </c>
      <c r="H83" s="21">
        <v>216792.5100000001</v>
      </c>
      <c r="I83" s="21">
        <v>18.3</v>
      </c>
      <c r="J83" s="21">
        <v>216810.81000000008</v>
      </c>
    </row>
    <row r="84" spans="1:10" x14ac:dyDescent="0.2">
      <c r="A84" s="23">
        <v>22002</v>
      </c>
      <c r="B84" s="23" t="s">
        <v>89</v>
      </c>
      <c r="C84" s="21">
        <v>107.09</v>
      </c>
      <c r="D84" s="21">
        <v>0</v>
      </c>
      <c r="E84" s="21">
        <v>18293.829999999998</v>
      </c>
      <c r="F84" s="21">
        <v>18293.829999999998</v>
      </c>
      <c r="G84" s="21">
        <v>18293.829999999998</v>
      </c>
      <c r="H84" s="21">
        <v>18293.829999999998</v>
      </c>
      <c r="I84" s="21">
        <v>0</v>
      </c>
      <c r="J84" s="21">
        <v>18293.829999999998</v>
      </c>
    </row>
    <row r="85" spans="1:10" x14ac:dyDescent="0.2">
      <c r="A85" s="23">
        <v>22003</v>
      </c>
      <c r="B85" s="23" t="s">
        <v>90</v>
      </c>
      <c r="C85" s="21">
        <v>0</v>
      </c>
      <c r="D85" s="21">
        <v>0</v>
      </c>
      <c r="E85" s="21">
        <v>38111.630000000005</v>
      </c>
      <c r="F85" s="21">
        <v>38111.630000000005</v>
      </c>
      <c r="G85" s="21">
        <v>38111.630000000005</v>
      </c>
      <c r="H85" s="21">
        <v>38111.630000000005</v>
      </c>
      <c r="I85" s="21">
        <v>0</v>
      </c>
      <c r="J85" s="21">
        <v>38111.630000000005</v>
      </c>
    </row>
    <row r="86" spans="1:10" x14ac:dyDescent="0.2">
      <c r="A86" s="23">
        <v>22004</v>
      </c>
      <c r="B86" s="23" t="s">
        <v>91</v>
      </c>
      <c r="C86" s="21">
        <v>272.87</v>
      </c>
      <c r="D86" s="21">
        <v>0</v>
      </c>
      <c r="E86" s="21">
        <v>18881.469999999998</v>
      </c>
      <c r="F86" s="21">
        <v>18881.469999999998</v>
      </c>
      <c r="G86" s="21">
        <v>18881.469999999998</v>
      </c>
      <c r="H86" s="21">
        <v>18573.23</v>
      </c>
      <c r="I86" s="21">
        <v>0</v>
      </c>
      <c r="J86" s="21">
        <v>18573.23</v>
      </c>
    </row>
    <row r="87" spans="1:10" x14ac:dyDescent="0.2">
      <c r="A87" s="23">
        <v>22005</v>
      </c>
      <c r="B87" s="23" t="s">
        <v>92</v>
      </c>
      <c r="C87" s="21">
        <v>185.31</v>
      </c>
      <c r="D87" s="21">
        <v>0</v>
      </c>
      <c r="E87" s="21">
        <v>19511.639999999996</v>
      </c>
      <c r="F87" s="21">
        <v>19511.639999999996</v>
      </c>
      <c r="G87" s="21">
        <v>19511.639999999996</v>
      </c>
      <c r="H87" s="21">
        <v>18435.429999999997</v>
      </c>
      <c r="I87" s="21">
        <v>0</v>
      </c>
      <c r="J87" s="21">
        <v>18435.429999999997</v>
      </c>
    </row>
    <row r="88" spans="1:10" x14ac:dyDescent="0.2">
      <c r="A88" s="23">
        <v>22006</v>
      </c>
      <c r="B88" s="23" t="s">
        <v>93</v>
      </c>
      <c r="C88" s="21">
        <v>1871.9699999999998</v>
      </c>
      <c r="D88" s="21">
        <v>0</v>
      </c>
      <c r="E88" s="21">
        <v>172542.13000000006</v>
      </c>
      <c r="F88" s="21">
        <v>172542.13000000006</v>
      </c>
      <c r="G88" s="21">
        <v>172542.13000000006</v>
      </c>
      <c r="H88" s="21">
        <v>171661.32000000007</v>
      </c>
      <c r="I88" s="21">
        <v>0</v>
      </c>
      <c r="J88" s="21">
        <v>171661.32000000007</v>
      </c>
    </row>
    <row r="89" spans="1:10" x14ac:dyDescent="0.2">
      <c r="A89" s="23">
        <v>22007</v>
      </c>
      <c r="B89" s="23" t="s">
        <v>94</v>
      </c>
      <c r="C89" s="21">
        <v>951.18000000000006</v>
      </c>
      <c r="D89" s="21">
        <v>0</v>
      </c>
      <c r="E89" s="21">
        <v>13681.030000000002</v>
      </c>
      <c r="F89" s="21">
        <v>13681.030000000002</v>
      </c>
      <c r="G89" s="21">
        <v>13681.030000000002</v>
      </c>
      <c r="H89" s="21">
        <v>13661.520000000002</v>
      </c>
      <c r="I89" s="21">
        <v>0</v>
      </c>
      <c r="J89" s="21">
        <v>13661.520000000002</v>
      </c>
    </row>
    <row r="90" spans="1:10" x14ac:dyDescent="0.2">
      <c r="A90" s="23">
        <v>221</v>
      </c>
      <c r="B90" s="23" t="s">
        <v>95</v>
      </c>
      <c r="C90" s="21">
        <v>32500</v>
      </c>
      <c r="D90" s="21">
        <v>0</v>
      </c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</row>
    <row r="91" spans="1:10" x14ac:dyDescent="0.2">
      <c r="A91" s="23">
        <v>22101</v>
      </c>
      <c r="B91" s="23" t="s">
        <v>96</v>
      </c>
      <c r="C91" s="21">
        <v>4664579.4000000004</v>
      </c>
      <c r="D91" s="21">
        <v>0</v>
      </c>
      <c r="E91" s="21">
        <v>614.78</v>
      </c>
      <c r="F91" s="21">
        <v>614.78</v>
      </c>
      <c r="G91" s="21">
        <v>614.78</v>
      </c>
      <c r="H91" s="21">
        <v>614.78</v>
      </c>
      <c r="I91" s="21">
        <v>0</v>
      </c>
      <c r="J91" s="21">
        <v>614.78</v>
      </c>
    </row>
    <row r="92" spans="1:10" x14ac:dyDescent="0.2">
      <c r="A92" s="23">
        <v>2210101</v>
      </c>
      <c r="B92" s="23" t="s">
        <v>97</v>
      </c>
      <c r="C92" s="21">
        <v>86722</v>
      </c>
      <c r="D92" s="21">
        <v>0</v>
      </c>
      <c r="E92" s="21">
        <v>2295853.41</v>
      </c>
      <c r="F92" s="21">
        <v>2295853.41</v>
      </c>
      <c r="G92" s="21">
        <v>2295853.41</v>
      </c>
      <c r="H92" s="21">
        <v>2203393.13</v>
      </c>
      <c r="I92" s="21">
        <v>22961.67</v>
      </c>
      <c r="J92" s="21">
        <v>2226354.7999999998</v>
      </c>
    </row>
    <row r="93" spans="1:10" x14ac:dyDescent="0.2">
      <c r="A93" s="23">
        <v>2210102</v>
      </c>
      <c r="B93" s="23" t="s">
        <v>98</v>
      </c>
      <c r="C93" s="21">
        <v>7950.1</v>
      </c>
      <c r="D93" s="21">
        <v>0</v>
      </c>
      <c r="E93" s="21">
        <v>420944.95</v>
      </c>
      <c r="F93" s="21">
        <v>420944.95</v>
      </c>
      <c r="G93" s="21">
        <v>420944.95</v>
      </c>
      <c r="H93" s="21">
        <v>408007.13</v>
      </c>
      <c r="I93" s="21">
        <v>0</v>
      </c>
      <c r="J93" s="21">
        <v>408007.13</v>
      </c>
    </row>
    <row r="94" spans="1:10" x14ac:dyDescent="0.2">
      <c r="A94" s="23">
        <v>2210103</v>
      </c>
      <c r="B94" s="23" t="s">
        <v>99</v>
      </c>
      <c r="C94" s="21">
        <v>3063.9300000000003</v>
      </c>
      <c r="D94" s="21">
        <v>0</v>
      </c>
      <c r="E94" s="21">
        <v>133352.90999999997</v>
      </c>
      <c r="F94" s="21">
        <v>133352.90999999997</v>
      </c>
      <c r="G94" s="21">
        <v>133352.90999999997</v>
      </c>
      <c r="H94" s="21">
        <v>71970.789999999994</v>
      </c>
      <c r="I94" s="21">
        <v>0</v>
      </c>
      <c r="J94" s="21">
        <v>71970.789999999994</v>
      </c>
    </row>
    <row r="95" spans="1:10" x14ac:dyDescent="0.2">
      <c r="A95" s="23">
        <v>2210104</v>
      </c>
      <c r="B95" s="23" t="s">
        <v>100</v>
      </c>
      <c r="C95" s="21">
        <v>13169.51</v>
      </c>
      <c r="D95" s="21">
        <v>0</v>
      </c>
      <c r="E95" s="21">
        <v>537849.19000000006</v>
      </c>
      <c r="F95" s="21">
        <v>537849.19000000006</v>
      </c>
      <c r="G95" s="21">
        <v>537849.19000000006</v>
      </c>
      <c r="H95" s="21">
        <v>505453.76</v>
      </c>
      <c r="I95" s="21">
        <v>0</v>
      </c>
      <c r="J95" s="21">
        <v>505453.76</v>
      </c>
    </row>
    <row r="96" spans="1:10" x14ac:dyDescent="0.2">
      <c r="A96" s="23">
        <v>2210105</v>
      </c>
      <c r="B96" s="23" t="s">
        <v>101</v>
      </c>
      <c r="C96" s="21">
        <v>0</v>
      </c>
      <c r="D96" s="21">
        <v>0</v>
      </c>
      <c r="E96" s="21">
        <v>33292.910000000003</v>
      </c>
      <c r="F96" s="21">
        <v>33292.910000000003</v>
      </c>
      <c r="G96" s="21">
        <v>33292.910000000003</v>
      </c>
      <c r="H96" s="21">
        <v>32696.440000000002</v>
      </c>
      <c r="I96" s="21">
        <v>0</v>
      </c>
      <c r="J96" s="21">
        <v>32696.440000000002</v>
      </c>
    </row>
    <row r="97" spans="1:10" x14ac:dyDescent="0.2">
      <c r="A97" s="23">
        <v>2210107</v>
      </c>
      <c r="B97" s="23" t="s">
        <v>102</v>
      </c>
      <c r="C97" s="21">
        <v>0</v>
      </c>
      <c r="D97" s="21">
        <v>0</v>
      </c>
      <c r="E97" s="21">
        <v>671.04000000000008</v>
      </c>
      <c r="F97" s="21">
        <v>671.04000000000008</v>
      </c>
      <c r="G97" s="21">
        <v>671.04000000000008</v>
      </c>
      <c r="H97" s="21">
        <v>386.90999999999997</v>
      </c>
      <c r="I97" s="21">
        <v>0</v>
      </c>
      <c r="J97" s="21">
        <v>386.90999999999997</v>
      </c>
    </row>
    <row r="98" spans="1:10" x14ac:dyDescent="0.2">
      <c r="A98" s="23">
        <v>2210110</v>
      </c>
      <c r="B98" s="23" t="s">
        <v>103</v>
      </c>
      <c r="C98" s="21">
        <v>823.14</v>
      </c>
      <c r="D98" s="21">
        <v>0</v>
      </c>
      <c r="E98" s="21">
        <v>52679.060000000012</v>
      </c>
      <c r="F98" s="21">
        <v>52679.060000000012</v>
      </c>
      <c r="G98" s="21">
        <v>52679.060000000012</v>
      </c>
      <c r="H98" s="21">
        <v>50851.560000000012</v>
      </c>
      <c r="I98" s="21">
        <v>0</v>
      </c>
      <c r="J98" s="21">
        <v>50851.560000000012</v>
      </c>
    </row>
    <row r="99" spans="1:10" x14ac:dyDescent="0.2">
      <c r="A99" s="23">
        <v>2210199</v>
      </c>
      <c r="B99" s="23" t="s">
        <v>104</v>
      </c>
      <c r="C99" s="21">
        <v>10870.24</v>
      </c>
      <c r="D99" s="21">
        <v>0</v>
      </c>
      <c r="E99" s="21">
        <v>296842.09000000003</v>
      </c>
      <c r="F99" s="21">
        <v>296842.09000000003</v>
      </c>
      <c r="G99" s="21">
        <v>296842.09000000003</v>
      </c>
      <c r="H99" s="21">
        <v>281580.28000000003</v>
      </c>
      <c r="I99" s="21">
        <v>0</v>
      </c>
      <c r="J99" s="21">
        <v>281580.28000000003</v>
      </c>
    </row>
    <row r="100" spans="1:10" x14ac:dyDescent="0.2">
      <c r="A100" s="23">
        <v>22102</v>
      </c>
      <c r="B100" s="23" t="s">
        <v>105</v>
      </c>
      <c r="C100" s="21">
        <v>387102.45999999996</v>
      </c>
      <c r="D100" s="21">
        <v>0</v>
      </c>
      <c r="E100" s="21">
        <v>30308.83</v>
      </c>
      <c r="F100" s="21">
        <v>30308.83</v>
      </c>
      <c r="G100" s="21">
        <v>30308.83</v>
      </c>
      <c r="H100" s="21">
        <v>29483.740000000009</v>
      </c>
      <c r="I100" s="21">
        <v>0</v>
      </c>
      <c r="J100" s="21">
        <v>29483.740000000009</v>
      </c>
    </row>
    <row r="101" spans="1:10" x14ac:dyDescent="0.2">
      <c r="A101" s="23">
        <v>2210205</v>
      </c>
      <c r="B101" s="23" t="s">
        <v>101</v>
      </c>
      <c r="C101" s="21">
        <v>0</v>
      </c>
      <c r="D101" s="21">
        <v>0</v>
      </c>
      <c r="E101" s="21">
        <v>1149.5</v>
      </c>
      <c r="F101" s="21">
        <v>1149.5</v>
      </c>
      <c r="G101" s="21">
        <v>1149.5</v>
      </c>
      <c r="H101" s="21">
        <v>1149.5</v>
      </c>
      <c r="I101" s="21">
        <v>0</v>
      </c>
      <c r="J101" s="21">
        <v>1149.5</v>
      </c>
    </row>
    <row r="102" spans="1:10" x14ac:dyDescent="0.2">
      <c r="A102" s="23">
        <v>2210206</v>
      </c>
      <c r="B102" s="23" t="s">
        <v>106</v>
      </c>
      <c r="C102" s="21">
        <v>0</v>
      </c>
      <c r="D102" s="21">
        <v>0</v>
      </c>
      <c r="E102" s="21">
        <v>1269.98</v>
      </c>
      <c r="F102" s="21">
        <v>1269.98</v>
      </c>
      <c r="G102" s="21">
        <v>1269.98</v>
      </c>
      <c r="H102" s="21">
        <v>1269.98</v>
      </c>
      <c r="I102" s="21">
        <v>0</v>
      </c>
      <c r="J102" s="21">
        <v>1269.98</v>
      </c>
    </row>
    <row r="103" spans="1:10" x14ac:dyDescent="0.2">
      <c r="A103" s="23">
        <v>2210208</v>
      </c>
      <c r="B103" s="23" t="s">
        <v>107</v>
      </c>
      <c r="C103" s="21">
        <v>5771.4</v>
      </c>
      <c r="D103" s="21">
        <v>0</v>
      </c>
      <c r="E103" s="21">
        <v>209968.98</v>
      </c>
      <c r="F103" s="21">
        <v>209968.98</v>
      </c>
      <c r="G103" s="21">
        <v>209968.98</v>
      </c>
      <c r="H103" s="21">
        <v>204539.97000000006</v>
      </c>
      <c r="I103" s="21">
        <v>0</v>
      </c>
      <c r="J103" s="21">
        <v>204539.97000000006</v>
      </c>
    </row>
    <row r="104" spans="1:10" x14ac:dyDescent="0.2">
      <c r="A104" s="23">
        <v>2210209</v>
      </c>
      <c r="B104" s="23" t="s">
        <v>108</v>
      </c>
      <c r="C104" s="21">
        <v>556.64</v>
      </c>
      <c r="D104" s="21">
        <v>0</v>
      </c>
      <c r="E104" s="21">
        <v>2565.17</v>
      </c>
      <c r="F104" s="21">
        <v>2565.17</v>
      </c>
      <c r="G104" s="21">
        <v>2565.17</v>
      </c>
      <c r="H104" s="21">
        <v>2224.62</v>
      </c>
      <c r="I104" s="21">
        <v>0</v>
      </c>
      <c r="J104" s="21">
        <v>2224.62</v>
      </c>
    </row>
    <row r="105" spans="1:10" x14ac:dyDescent="0.2">
      <c r="A105" s="23">
        <v>2210210</v>
      </c>
      <c r="B105" s="23" t="s">
        <v>103</v>
      </c>
      <c r="C105" s="21">
        <v>0</v>
      </c>
      <c r="D105" s="21">
        <v>0</v>
      </c>
      <c r="E105" s="21">
        <v>33174.520000000004</v>
      </c>
      <c r="F105" s="21">
        <v>33174.520000000004</v>
      </c>
      <c r="G105" s="21">
        <v>33174.520000000004</v>
      </c>
      <c r="H105" s="21">
        <v>33035.910000000003</v>
      </c>
      <c r="I105" s="21">
        <v>0</v>
      </c>
      <c r="J105" s="21">
        <v>33035.910000000003</v>
      </c>
    </row>
    <row r="106" spans="1:10" x14ac:dyDescent="0.2">
      <c r="A106" s="23">
        <v>2210212</v>
      </c>
      <c r="B106" s="23" t="s">
        <v>109</v>
      </c>
      <c r="C106" s="21">
        <v>608.02</v>
      </c>
      <c r="D106" s="21">
        <v>0</v>
      </c>
      <c r="E106" s="21">
        <v>94038.719999999987</v>
      </c>
      <c r="F106" s="21">
        <v>94038.719999999987</v>
      </c>
      <c r="G106" s="21">
        <v>94038.719999999987</v>
      </c>
      <c r="H106" s="21">
        <v>90547.13999999997</v>
      </c>
      <c r="I106" s="21">
        <v>78.989999999999995</v>
      </c>
      <c r="J106" s="21">
        <v>90626.129999999976</v>
      </c>
    </row>
    <row r="107" spans="1:10" x14ac:dyDescent="0.2">
      <c r="A107" s="23">
        <v>2210299</v>
      </c>
      <c r="B107" s="23" t="s">
        <v>104</v>
      </c>
      <c r="C107" s="21">
        <v>428.81</v>
      </c>
      <c r="D107" s="21">
        <v>0</v>
      </c>
      <c r="E107" s="21">
        <v>48105.479999999996</v>
      </c>
      <c r="F107" s="21">
        <v>48105.479999999996</v>
      </c>
      <c r="G107" s="21">
        <v>48105.479999999996</v>
      </c>
      <c r="H107" s="21">
        <v>47990.80999999999</v>
      </c>
      <c r="I107" s="21">
        <v>0</v>
      </c>
      <c r="J107" s="21">
        <v>47990.80999999999</v>
      </c>
    </row>
    <row r="108" spans="1:10" x14ac:dyDescent="0.2">
      <c r="A108" s="23">
        <v>22103</v>
      </c>
      <c r="B108" s="23" t="s">
        <v>110</v>
      </c>
      <c r="C108" s="21">
        <v>5348</v>
      </c>
      <c r="D108" s="21">
        <v>0</v>
      </c>
      <c r="E108" s="21">
        <v>14630.660000000002</v>
      </c>
      <c r="F108" s="21">
        <v>14630.660000000002</v>
      </c>
      <c r="G108" s="21">
        <v>14630.660000000002</v>
      </c>
      <c r="H108" s="21">
        <v>14296.220000000001</v>
      </c>
      <c r="I108" s="21">
        <v>0</v>
      </c>
      <c r="J108" s="21">
        <v>14296.220000000001</v>
      </c>
    </row>
    <row r="109" spans="1:10" x14ac:dyDescent="0.2">
      <c r="A109" s="23">
        <v>2210308</v>
      </c>
      <c r="B109" s="23" t="s">
        <v>107</v>
      </c>
      <c r="C109" s="21">
        <v>0</v>
      </c>
      <c r="D109" s="21">
        <v>0</v>
      </c>
      <c r="E109" s="21">
        <v>50089.229999999996</v>
      </c>
      <c r="F109" s="21">
        <v>50089.229999999996</v>
      </c>
      <c r="G109" s="21">
        <v>50089.229999999996</v>
      </c>
      <c r="H109" s="21">
        <v>50089.229999999996</v>
      </c>
      <c r="I109" s="21">
        <v>0</v>
      </c>
      <c r="J109" s="21">
        <v>50089.229999999996</v>
      </c>
    </row>
    <row r="110" spans="1:10" x14ac:dyDescent="0.2">
      <c r="A110" s="23">
        <v>2210310</v>
      </c>
      <c r="B110" s="23" t="s">
        <v>111</v>
      </c>
      <c r="C110" s="21">
        <v>0</v>
      </c>
      <c r="D110" s="21">
        <v>0</v>
      </c>
      <c r="E110" s="21">
        <v>3512.41</v>
      </c>
      <c r="F110" s="21">
        <v>3512.41</v>
      </c>
      <c r="G110" s="21">
        <v>3512.41</v>
      </c>
      <c r="H110" s="21">
        <v>3512.41</v>
      </c>
      <c r="I110" s="21">
        <v>0</v>
      </c>
      <c r="J110" s="21">
        <v>3512.41</v>
      </c>
    </row>
    <row r="111" spans="1:10" x14ac:dyDescent="0.2">
      <c r="A111" s="23">
        <v>2210399</v>
      </c>
      <c r="B111" s="23" t="s">
        <v>104</v>
      </c>
      <c r="C111" s="21">
        <v>0</v>
      </c>
      <c r="D111" s="21">
        <v>0</v>
      </c>
      <c r="E111" s="21">
        <v>12648.97</v>
      </c>
      <c r="F111" s="21">
        <v>12648.97</v>
      </c>
      <c r="G111" s="21">
        <v>12648.97</v>
      </c>
      <c r="H111" s="21">
        <v>12648.97</v>
      </c>
      <c r="I111" s="21">
        <v>0</v>
      </c>
      <c r="J111" s="21">
        <v>12648.97</v>
      </c>
    </row>
    <row r="112" spans="1:10" x14ac:dyDescent="0.2">
      <c r="A112" s="23">
        <v>22123</v>
      </c>
      <c r="B112" s="23" t="s">
        <v>112</v>
      </c>
      <c r="C112" s="21">
        <v>592181.5</v>
      </c>
      <c r="D112" s="21">
        <v>0</v>
      </c>
      <c r="E112" s="21">
        <v>590235.35</v>
      </c>
      <c r="F112" s="21">
        <v>590235.35</v>
      </c>
      <c r="G112" s="21">
        <v>590235.35</v>
      </c>
      <c r="H112" s="21">
        <v>589961.56000000006</v>
      </c>
      <c r="I112" s="21">
        <v>0</v>
      </c>
      <c r="J112" s="21">
        <v>589961.56000000006</v>
      </c>
    </row>
    <row r="113" spans="1:10" x14ac:dyDescent="0.2">
      <c r="A113" s="23">
        <v>222</v>
      </c>
      <c r="B113" s="23" t="s">
        <v>113</v>
      </c>
      <c r="C113" s="21">
        <v>408395.30000000005</v>
      </c>
      <c r="D113" s="21">
        <v>0</v>
      </c>
      <c r="E113" s="21">
        <v>7355.52</v>
      </c>
      <c r="F113" s="21">
        <v>7355.52</v>
      </c>
      <c r="G113" s="21">
        <v>7355.52</v>
      </c>
      <c r="H113" s="21">
        <v>6519.6800000000012</v>
      </c>
      <c r="I113" s="21">
        <v>0</v>
      </c>
      <c r="J113" s="21">
        <v>6519.6800000000012</v>
      </c>
    </row>
    <row r="114" spans="1:10" x14ac:dyDescent="0.2">
      <c r="A114" s="23">
        <v>22201</v>
      </c>
      <c r="B114" s="23" t="s">
        <v>114</v>
      </c>
      <c r="C114" s="21">
        <v>23783.4</v>
      </c>
      <c r="D114" s="21">
        <v>0</v>
      </c>
      <c r="E114" s="21">
        <v>244130.49000000008</v>
      </c>
      <c r="F114" s="21">
        <v>244130.49000000008</v>
      </c>
      <c r="G114" s="21">
        <v>244130.49000000008</v>
      </c>
      <c r="H114" s="21">
        <v>171633.71000000011</v>
      </c>
      <c r="I114" s="21">
        <v>0</v>
      </c>
      <c r="J114" s="21">
        <v>171633.71000000011</v>
      </c>
    </row>
    <row r="115" spans="1:10" x14ac:dyDescent="0.2">
      <c r="A115" s="23">
        <v>22203</v>
      </c>
      <c r="B115" s="23" t="s">
        <v>115</v>
      </c>
      <c r="C115" s="21">
        <v>3430.44</v>
      </c>
      <c r="D115" s="21">
        <v>0</v>
      </c>
      <c r="E115" s="21">
        <v>157300.59</v>
      </c>
      <c r="F115" s="21">
        <v>157300.59</v>
      </c>
      <c r="G115" s="21">
        <v>157300.59</v>
      </c>
      <c r="H115" s="21">
        <v>129161.39</v>
      </c>
      <c r="I115" s="21">
        <v>0</v>
      </c>
      <c r="J115" s="21">
        <v>129161.39</v>
      </c>
    </row>
    <row r="116" spans="1:10" x14ac:dyDescent="0.2">
      <c r="A116" s="23">
        <v>223</v>
      </c>
      <c r="B116" s="23" t="s">
        <v>116</v>
      </c>
      <c r="C116" s="21">
        <v>260420.45</v>
      </c>
      <c r="D116" s="21">
        <v>0</v>
      </c>
      <c r="E116" s="21">
        <v>14331.269999999999</v>
      </c>
      <c r="F116" s="21">
        <v>14331.269999999999</v>
      </c>
      <c r="G116" s="21">
        <v>14331.269999999999</v>
      </c>
      <c r="H116" s="21">
        <v>14331.269999999999</v>
      </c>
      <c r="I116" s="21">
        <v>0</v>
      </c>
      <c r="J116" s="21">
        <v>14331.269999999999</v>
      </c>
    </row>
    <row r="117" spans="1:10" x14ac:dyDescent="0.2">
      <c r="A117" s="23">
        <v>22300</v>
      </c>
      <c r="B117" s="23" t="s">
        <v>117</v>
      </c>
      <c r="C117" s="21">
        <v>461.16999999999996</v>
      </c>
      <c r="D117" s="21">
        <v>0</v>
      </c>
      <c r="E117" s="21">
        <v>123705.09000000001</v>
      </c>
      <c r="F117" s="21">
        <v>123705.09000000001</v>
      </c>
      <c r="G117" s="21">
        <v>123705.09000000001</v>
      </c>
      <c r="H117" s="21">
        <v>123386.53</v>
      </c>
      <c r="I117" s="21">
        <v>2107.23</v>
      </c>
      <c r="J117" s="21">
        <v>125493.75999999999</v>
      </c>
    </row>
    <row r="118" spans="1:10" x14ac:dyDescent="0.2">
      <c r="A118" s="23">
        <v>22301</v>
      </c>
      <c r="B118" s="23" t="s">
        <v>118</v>
      </c>
      <c r="C118" s="21">
        <v>1069.1600000000001</v>
      </c>
      <c r="D118" s="21">
        <v>0</v>
      </c>
      <c r="E118" s="21">
        <v>1140.6600000000001</v>
      </c>
      <c r="F118" s="21">
        <v>1140.6600000000001</v>
      </c>
      <c r="G118" s="21">
        <v>1140.6600000000001</v>
      </c>
      <c r="H118" s="21">
        <v>1140.6600000000001</v>
      </c>
      <c r="I118" s="21">
        <v>0</v>
      </c>
      <c r="J118" s="21">
        <v>1140.6600000000001</v>
      </c>
    </row>
    <row r="119" spans="1:10" x14ac:dyDescent="0.2">
      <c r="A119" s="23">
        <v>224</v>
      </c>
      <c r="B119" s="23" t="s">
        <v>119</v>
      </c>
      <c r="C119" s="21">
        <v>167500</v>
      </c>
      <c r="D119" s="21">
        <v>0</v>
      </c>
      <c r="E119" s="21">
        <v>15448.99</v>
      </c>
      <c r="F119" s="21">
        <v>15448.99</v>
      </c>
      <c r="G119" s="21">
        <v>15448.99</v>
      </c>
      <c r="H119" s="21">
        <v>15448.99</v>
      </c>
      <c r="I119" s="21">
        <v>0</v>
      </c>
      <c r="J119" s="21">
        <v>15448.99</v>
      </c>
    </row>
    <row r="120" spans="1:10" x14ac:dyDescent="0.2">
      <c r="A120" s="23">
        <v>22401</v>
      </c>
      <c r="B120" s="23" t="s">
        <v>120</v>
      </c>
      <c r="C120" s="21">
        <v>0</v>
      </c>
      <c r="D120" s="21">
        <v>0</v>
      </c>
      <c r="E120" s="21">
        <v>246.74</v>
      </c>
      <c r="F120" s="21">
        <v>246.74</v>
      </c>
      <c r="G120" s="21">
        <v>246.74</v>
      </c>
      <c r="H120" s="21">
        <v>246.74</v>
      </c>
      <c r="I120" s="21">
        <v>0</v>
      </c>
      <c r="J120" s="21">
        <v>246.74</v>
      </c>
    </row>
    <row r="121" spans="1:10" x14ac:dyDescent="0.2">
      <c r="A121" s="23">
        <v>22402</v>
      </c>
      <c r="B121" s="23" t="s">
        <v>121</v>
      </c>
      <c r="C121" s="21">
        <v>0</v>
      </c>
      <c r="D121" s="21">
        <v>0</v>
      </c>
      <c r="E121" s="21">
        <v>14370.93</v>
      </c>
      <c r="F121" s="21">
        <v>14370.93</v>
      </c>
      <c r="G121" s="21">
        <v>14370.93</v>
      </c>
      <c r="H121" s="21">
        <v>14370.93</v>
      </c>
      <c r="I121" s="21">
        <v>0</v>
      </c>
      <c r="J121" s="21">
        <v>14370.93</v>
      </c>
    </row>
    <row r="122" spans="1:10" x14ac:dyDescent="0.2">
      <c r="A122" s="23">
        <v>22404</v>
      </c>
      <c r="B122" s="23" t="s">
        <v>122</v>
      </c>
      <c r="C122" s="21">
        <v>0</v>
      </c>
      <c r="D122" s="21">
        <v>0</v>
      </c>
      <c r="E122" s="21">
        <v>14647.490000000002</v>
      </c>
      <c r="F122" s="21">
        <v>14647.490000000002</v>
      </c>
      <c r="G122" s="21">
        <v>14647.490000000002</v>
      </c>
      <c r="H122" s="21">
        <v>14647.490000000002</v>
      </c>
      <c r="I122" s="21">
        <v>0</v>
      </c>
      <c r="J122" s="21">
        <v>14647.490000000002</v>
      </c>
    </row>
    <row r="123" spans="1:10" x14ac:dyDescent="0.2">
      <c r="A123" s="23">
        <v>22499</v>
      </c>
      <c r="B123" s="23" t="s">
        <v>123</v>
      </c>
      <c r="C123" s="21">
        <v>0</v>
      </c>
      <c r="D123" s="21">
        <v>0</v>
      </c>
      <c r="E123" s="21">
        <v>103652.88</v>
      </c>
      <c r="F123" s="21">
        <v>103652.88</v>
      </c>
      <c r="G123" s="21">
        <v>103652.88</v>
      </c>
      <c r="H123" s="21">
        <v>103652.88</v>
      </c>
      <c r="I123" s="21">
        <v>0</v>
      </c>
      <c r="J123" s="21">
        <v>103652.88</v>
      </c>
    </row>
    <row r="124" spans="1:10" x14ac:dyDescent="0.2">
      <c r="A124" s="23">
        <v>225</v>
      </c>
      <c r="B124" s="23" t="s">
        <v>124</v>
      </c>
      <c r="C124" s="21">
        <v>69168.77</v>
      </c>
      <c r="D124" s="21">
        <v>0</v>
      </c>
      <c r="E124" s="21">
        <v>187.92</v>
      </c>
      <c r="F124" s="21">
        <v>187.92</v>
      </c>
      <c r="G124" s="21">
        <v>187.92</v>
      </c>
      <c r="H124" s="21">
        <v>187.92</v>
      </c>
      <c r="I124" s="21">
        <v>0</v>
      </c>
      <c r="J124" s="21">
        <v>187.92</v>
      </c>
    </row>
    <row r="125" spans="1:10" x14ac:dyDescent="0.2">
      <c r="A125" s="23">
        <v>22500</v>
      </c>
      <c r="B125" s="23" t="s">
        <v>125</v>
      </c>
      <c r="C125" s="21">
        <v>0</v>
      </c>
      <c r="D125" s="21">
        <v>0</v>
      </c>
      <c r="E125" s="21">
        <v>271881.84999999998</v>
      </c>
      <c r="F125" s="21">
        <v>271881.84999999998</v>
      </c>
      <c r="G125" s="21">
        <v>271881.84999999998</v>
      </c>
      <c r="H125" s="21">
        <v>271881.84999999998</v>
      </c>
      <c r="I125" s="21">
        <v>0</v>
      </c>
      <c r="J125" s="21">
        <v>271881.84999999998</v>
      </c>
    </row>
    <row r="126" spans="1:10" x14ac:dyDescent="0.2">
      <c r="A126" s="23">
        <v>22501</v>
      </c>
      <c r="B126" s="23" t="s">
        <v>126</v>
      </c>
      <c r="C126" s="21">
        <v>0</v>
      </c>
      <c r="D126" s="21">
        <v>0</v>
      </c>
      <c r="E126" s="21">
        <v>144312.85999999999</v>
      </c>
      <c r="F126" s="21">
        <v>144312.85999999999</v>
      </c>
      <c r="G126" s="21">
        <v>144312.85999999999</v>
      </c>
      <c r="H126" s="21">
        <v>144312.85999999999</v>
      </c>
      <c r="I126" s="21">
        <v>0</v>
      </c>
      <c r="J126" s="21">
        <v>144312.85999999999</v>
      </c>
    </row>
    <row r="127" spans="1:10" x14ac:dyDescent="0.2">
      <c r="A127" s="23">
        <v>22502</v>
      </c>
      <c r="B127" s="23" t="s">
        <v>127</v>
      </c>
      <c r="C127" s="21">
        <v>0</v>
      </c>
      <c r="D127" s="21">
        <v>0</v>
      </c>
      <c r="E127" s="21">
        <v>20.239999999999998</v>
      </c>
      <c r="F127" s="21">
        <v>20.239999999999998</v>
      </c>
      <c r="G127" s="21">
        <v>20.239999999999998</v>
      </c>
      <c r="H127" s="21">
        <v>20.239999999999998</v>
      </c>
      <c r="I127" s="21">
        <v>0</v>
      </c>
      <c r="J127" s="21">
        <v>20.239999999999998</v>
      </c>
    </row>
    <row r="128" spans="1:10" x14ac:dyDescent="0.2">
      <c r="A128" s="23">
        <v>22503</v>
      </c>
      <c r="B128" s="23" t="s">
        <v>128</v>
      </c>
      <c r="C128" s="21">
        <v>0</v>
      </c>
      <c r="D128" s="21">
        <v>0</v>
      </c>
      <c r="E128" s="21">
        <v>1217.56</v>
      </c>
      <c r="F128" s="21">
        <v>1217.56</v>
      </c>
      <c r="G128" s="21">
        <v>1217.56</v>
      </c>
      <c r="H128" s="21">
        <v>1217.56</v>
      </c>
      <c r="I128" s="21">
        <v>0</v>
      </c>
      <c r="J128" s="21">
        <v>1217.56</v>
      </c>
    </row>
    <row r="129" spans="1:10" x14ac:dyDescent="0.2">
      <c r="A129" s="23">
        <v>22504</v>
      </c>
      <c r="B129" s="23" t="s">
        <v>129</v>
      </c>
      <c r="C129" s="21">
        <v>0</v>
      </c>
      <c r="D129" s="21">
        <v>0</v>
      </c>
      <c r="E129" s="21">
        <v>7382.5599999999995</v>
      </c>
      <c r="F129" s="21">
        <v>7382.5599999999995</v>
      </c>
      <c r="G129" s="21">
        <v>7382.5599999999995</v>
      </c>
      <c r="H129" s="21">
        <v>7382.5599999999995</v>
      </c>
      <c r="I129" s="21">
        <v>0</v>
      </c>
      <c r="J129" s="21">
        <v>7382.5599999999995</v>
      </c>
    </row>
    <row r="130" spans="1:10" x14ac:dyDescent="0.2">
      <c r="A130" s="23">
        <v>22601</v>
      </c>
      <c r="B130" s="23" t="s">
        <v>131</v>
      </c>
      <c r="C130" s="21">
        <v>207488.27000000002</v>
      </c>
      <c r="D130" s="21">
        <v>0</v>
      </c>
      <c r="E130" s="21">
        <v>157791.23000000001</v>
      </c>
      <c r="F130" s="21">
        <v>157791.23000000001</v>
      </c>
      <c r="G130" s="21">
        <v>157791.23000000001</v>
      </c>
      <c r="H130" s="21">
        <v>146992.01999999996</v>
      </c>
      <c r="I130" s="21">
        <v>2999.94</v>
      </c>
      <c r="J130" s="21">
        <v>149991.96</v>
      </c>
    </row>
    <row r="131" spans="1:10" x14ac:dyDescent="0.2">
      <c r="A131" s="23">
        <v>22602</v>
      </c>
      <c r="B131" s="23" t="s">
        <v>132</v>
      </c>
      <c r="C131" s="21">
        <v>305711.21999999997</v>
      </c>
      <c r="D131" s="21">
        <v>0</v>
      </c>
      <c r="E131" s="21">
        <v>267747.14999999991</v>
      </c>
      <c r="F131" s="21">
        <v>267747.14999999991</v>
      </c>
      <c r="G131" s="21">
        <v>267747.14999999991</v>
      </c>
      <c r="H131" s="21">
        <v>261820.27999999997</v>
      </c>
      <c r="I131" s="21">
        <v>12638.87</v>
      </c>
      <c r="J131" s="21">
        <v>274459.14999999991</v>
      </c>
    </row>
    <row r="132" spans="1:10" x14ac:dyDescent="0.2">
      <c r="A132" s="23">
        <v>22603</v>
      </c>
      <c r="B132" s="23" t="s">
        <v>133</v>
      </c>
      <c r="C132" s="21">
        <v>150000</v>
      </c>
      <c r="D132" s="21">
        <v>0</v>
      </c>
      <c r="E132" s="21">
        <v>221649.13</v>
      </c>
      <c r="F132" s="21">
        <v>221649.13</v>
      </c>
      <c r="G132" s="21">
        <v>221649.13</v>
      </c>
      <c r="H132" s="21">
        <v>218649.13</v>
      </c>
      <c r="I132" s="21">
        <v>0</v>
      </c>
      <c r="J132" s="21">
        <v>218649.13</v>
      </c>
    </row>
    <row r="133" spans="1:10" x14ac:dyDescent="0.2">
      <c r="A133" s="23">
        <v>22606</v>
      </c>
      <c r="B133" s="23" t="s">
        <v>134</v>
      </c>
      <c r="C133" s="21">
        <v>1476276.8199999994</v>
      </c>
      <c r="D133" s="21">
        <v>0</v>
      </c>
      <c r="E133" s="21">
        <v>1280977.1399999999</v>
      </c>
      <c r="F133" s="21">
        <v>1280977.1399999999</v>
      </c>
      <c r="G133" s="21">
        <v>1280977.1399999999</v>
      </c>
      <c r="H133" s="21">
        <v>1256250.46</v>
      </c>
      <c r="I133" s="21">
        <v>0</v>
      </c>
      <c r="J133" s="21">
        <v>1256250.46</v>
      </c>
    </row>
    <row r="134" spans="1:10" x14ac:dyDescent="0.2">
      <c r="A134" s="23">
        <v>22609</v>
      </c>
      <c r="B134" s="23" t="s">
        <v>135</v>
      </c>
      <c r="C134" s="21">
        <v>112400</v>
      </c>
      <c r="D134" s="21">
        <v>0</v>
      </c>
      <c r="E134" s="21">
        <v>69152.649999999994</v>
      </c>
      <c r="F134" s="21">
        <v>69152.649999999994</v>
      </c>
      <c r="G134" s="21">
        <v>69152.649999999994</v>
      </c>
      <c r="H134" s="21">
        <v>69152.649999999994</v>
      </c>
      <c r="I134" s="21">
        <v>0</v>
      </c>
      <c r="J134" s="21">
        <v>69152.649999999994</v>
      </c>
    </row>
    <row r="135" spans="1:10" x14ac:dyDescent="0.2">
      <c r="A135" s="23">
        <v>22699</v>
      </c>
      <c r="B135" s="23" t="s">
        <v>136</v>
      </c>
      <c r="C135" s="21">
        <v>4970656.7500000019</v>
      </c>
      <c r="D135" s="21">
        <v>0</v>
      </c>
      <c r="E135" s="21">
        <v>2972640.3500000006</v>
      </c>
      <c r="F135" s="21">
        <v>2971265.3500000006</v>
      </c>
      <c r="G135" s="21">
        <v>2971265.3500000006</v>
      </c>
      <c r="H135" s="21">
        <v>2913996.5200000005</v>
      </c>
      <c r="I135" s="21">
        <v>4131</v>
      </c>
      <c r="J135" s="21">
        <v>2918127.5200000005</v>
      </c>
    </row>
    <row r="136" spans="1:10" x14ac:dyDescent="0.2">
      <c r="A136" s="23">
        <v>227</v>
      </c>
      <c r="B136" s="23" t="s">
        <v>137</v>
      </c>
      <c r="C136" s="21">
        <v>17069</v>
      </c>
      <c r="D136" s="21">
        <v>0</v>
      </c>
      <c r="E136" s="21">
        <v>0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</row>
    <row r="137" spans="1:10" x14ac:dyDescent="0.2">
      <c r="A137" s="23">
        <v>22700</v>
      </c>
      <c r="B137" s="23" t="s">
        <v>138</v>
      </c>
      <c r="C137" s="21">
        <v>4767679.3699999992</v>
      </c>
      <c r="D137" s="21">
        <v>0</v>
      </c>
      <c r="E137" s="21">
        <v>4689180.51</v>
      </c>
      <c r="F137" s="21">
        <v>4689180.51</v>
      </c>
      <c r="G137" s="21">
        <v>4689180.51</v>
      </c>
      <c r="H137" s="21">
        <v>4294780.45</v>
      </c>
      <c r="I137" s="21">
        <v>0</v>
      </c>
      <c r="J137" s="21">
        <v>4294780.45</v>
      </c>
    </row>
    <row r="138" spans="1:10" x14ac:dyDescent="0.2">
      <c r="A138" s="23">
        <v>22701</v>
      </c>
      <c r="B138" s="23" t="s">
        <v>139</v>
      </c>
      <c r="C138" s="21">
        <v>766740.96</v>
      </c>
      <c r="D138" s="21">
        <v>0</v>
      </c>
      <c r="E138" s="21">
        <v>752140.56</v>
      </c>
      <c r="F138" s="21">
        <v>752140.56</v>
      </c>
      <c r="G138" s="21">
        <v>752140.56</v>
      </c>
      <c r="H138" s="21">
        <v>683594.31</v>
      </c>
      <c r="I138" s="21">
        <v>0</v>
      </c>
      <c r="J138" s="21">
        <v>683594.31</v>
      </c>
    </row>
    <row r="139" spans="1:10" x14ac:dyDescent="0.2">
      <c r="A139" s="23">
        <v>22706</v>
      </c>
      <c r="B139" s="23" t="s">
        <v>140</v>
      </c>
      <c r="C139" s="21">
        <v>1876686.98</v>
      </c>
      <c r="D139" s="21">
        <v>0</v>
      </c>
      <c r="E139" s="21">
        <v>1813701.2000000004</v>
      </c>
      <c r="F139" s="21">
        <v>1813701.2000000004</v>
      </c>
      <c r="G139" s="21">
        <v>1797769.5300000003</v>
      </c>
      <c r="H139" s="21">
        <v>1653325.5500000003</v>
      </c>
      <c r="I139" s="21">
        <v>0</v>
      </c>
      <c r="J139" s="21">
        <v>1653325.5500000003</v>
      </c>
    </row>
    <row r="140" spans="1:10" x14ac:dyDescent="0.2">
      <c r="A140" s="23">
        <v>22799</v>
      </c>
      <c r="B140" s="23" t="s">
        <v>141</v>
      </c>
      <c r="C140" s="21">
        <v>2198667.65</v>
      </c>
      <c r="D140" s="21">
        <v>0</v>
      </c>
      <c r="E140" s="21">
        <v>2345850.8400000008</v>
      </c>
      <c r="F140" s="21">
        <v>2345850.8400000008</v>
      </c>
      <c r="G140" s="21">
        <v>2305747.1600000011</v>
      </c>
      <c r="H140" s="21">
        <v>2097607.4500000007</v>
      </c>
      <c r="I140" s="21">
        <v>0</v>
      </c>
      <c r="J140" s="21">
        <v>2097607.4500000007</v>
      </c>
    </row>
    <row r="141" spans="1:10" x14ac:dyDescent="0.2">
      <c r="A141" s="23">
        <v>230</v>
      </c>
      <c r="B141" s="23" t="s">
        <v>143</v>
      </c>
      <c r="C141" s="21">
        <v>1003604.2799999997</v>
      </c>
      <c r="D141" s="21">
        <v>0</v>
      </c>
      <c r="E141" s="21">
        <v>11024.900000000001</v>
      </c>
      <c r="F141" s="21">
        <v>11024.900000000001</v>
      </c>
      <c r="G141" s="21">
        <v>11024.900000000001</v>
      </c>
      <c r="H141" s="21">
        <v>11024.900000000001</v>
      </c>
      <c r="I141" s="21">
        <v>0</v>
      </c>
      <c r="J141" s="21">
        <v>11024.900000000001</v>
      </c>
    </row>
    <row r="142" spans="1:10" x14ac:dyDescent="0.2">
      <c r="A142" s="23">
        <v>23001</v>
      </c>
      <c r="B142" s="23" t="s">
        <v>144</v>
      </c>
      <c r="C142" s="21">
        <v>7792.83</v>
      </c>
      <c r="D142" s="21">
        <v>0</v>
      </c>
      <c r="E142" s="21">
        <v>334527.36000000004</v>
      </c>
      <c r="F142" s="21">
        <v>334527.36000000004</v>
      </c>
      <c r="G142" s="21">
        <v>334527.36000000004</v>
      </c>
      <c r="H142" s="21">
        <v>333476.64</v>
      </c>
      <c r="I142" s="21">
        <v>4000</v>
      </c>
      <c r="J142" s="21">
        <v>337476.64</v>
      </c>
    </row>
    <row r="143" spans="1:10" x14ac:dyDescent="0.2">
      <c r="A143" s="23">
        <v>23002</v>
      </c>
      <c r="B143" s="23" t="s">
        <v>145</v>
      </c>
      <c r="C143" s="21">
        <v>3568.21</v>
      </c>
      <c r="D143" s="21">
        <v>0</v>
      </c>
      <c r="E143" s="21">
        <v>159694.80000000002</v>
      </c>
      <c r="F143" s="21">
        <v>159694.80000000002</v>
      </c>
      <c r="G143" s="21">
        <v>159694.80000000002</v>
      </c>
      <c r="H143" s="21">
        <v>159667.36000000002</v>
      </c>
      <c r="I143" s="21">
        <v>0</v>
      </c>
      <c r="J143" s="21">
        <v>159667.36000000002</v>
      </c>
    </row>
    <row r="144" spans="1:10" x14ac:dyDescent="0.2">
      <c r="A144" s="23">
        <v>23003</v>
      </c>
      <c r="B144" s="23" t="s">
        <v>146</v>
      </c>
      <c r="C144" s="21">
        <v>274.36</v>
      </c>
      <c r="D144" s="21">
        <v>0</v>
      </c>
      <c r="E144" s="21">
        <v>78101.260000000009</v>
      </c>
      <c r="F144" s="21">
        <v>78101.260000000009</v>
      </c>
      <c r="G144" s="21">
        <v>78101.260000000009</v>
      </c>
      <c r="H144" s="21">
        <v>78101.260000000009</v>
      </c>
      <c r="I144" s="21">
        <v>0</v>
      </c>
      <c r="J144" s="21">
        <v>78101.260000000009</v>
      </c>
    </row>
    <row r="145" spans="1:10" x14ac:dyDescent="0.2">
      <c r="A145" s="23">
        <v>23099</v>
      </c>
      <c r="B145" s="23" t="s">
        <v>147</v>
      </c>
      <c r="C145" s="21">
        <v>0</v>
      </c>
      <c r="D145" s="21">
        <v>0</v>
      </c>
      <c r="E145" s="21">
        <v>58734.400000000001</v>
      </c>
      <c r="F145" s="21">
        <v>58734.400000000001</v>
      </c>
      <c r="G145" s="21">
        <v>58734.400000000001</v>
      </c>
      <c r="H145" s="21">
        <v>58734.400000000001</v>
      </c>
      <c r="I145" s="21">
        <v>0</v>
      </c>
      <c r="J145" s="21">
        <v>58734.400000000001</v>
      </c>
    </row>
    <row r="146" spans="1:10" x14ac:dyDescent="0.2">
      <c r="A146" s="23">
        <v>233</v>
      </c>
      <c r="B146" s="23" t="s">
        <v>148</v>
      </c>
      <c r="C146" s="21">
        <v>837147.11</v>
      </c>
      <c r="D146" s="21">
        <v>0</v>
      </c>
      <c r="E146" s="21">
        <v>1034.96</v>
      </c>
      <c r="F146" s="21">
        <v>1034.96</v>
      </c>
      <c r="G146" s="21">
        <v>1034.96</v>
      </c>
      <c r="H146" s="21">
        <v>1034.96</v>
      </c>
      <c r="I146" s="21">
        <v>0</v>
      </c>
      <c r="J146" s="21">
        <v>1034.96</v>
      </c>
    </row>
    <row r="147" spans="1:10" x14ac:dyDescent="0.2">
      <c r="A147" s="23">
        <v>23301</v>
      </c>
      <c r="B147" s="23" t="s">
        <v>144</v>
      </c>
      <c r="C147" s="21">
        <v>1300</v>
      </c>
      <c r="D147" s="21">
        <v>0</v>
      </c>
      <c r="E147" s="21">
        <v>359147.72</v>
      </c>
      <c r="F147" s="21">
        <v>359147.72</v>
      </c>
      <c r="G147" s="21">
        <v>359147.72</v>
      </c>
      <c r="H147" s="21">
        <v>356493.17999999993</v>
      </c>
      <c r="I147" s="21">
        <v>0</v>
      </c>
      <c r="J147" s="21">
        <v>356493.17999999993</v>
      </c>
    </row>
    <row r="148" spans="1:10" x14ac:dyDescent="0.2">
      <c r="A148" s="23">
        <v>23302</v>
      </c>
      <c r="B148" s="23" t="s">
        <v>145</v>
      </c>
      <c r="C148" s="21">
        <v>375</v>
      </c>
      <c r="D148" s="21">
        <v>0</v>
      </c>
      <c r="E148" s="21">
        <v>328855.59999999992</v>
      </c>
      <c r="F148" s="21">
        <v>328855.59999999992</v>
      </c>
      <c r="G148" s="21">
        <v>328855.59999999992</v>
      </c>
      <c r="H148" s="21">
        <v>327891.05999999994</v>
      </c>
      <c r="I148" s="21">
        <v>0</v>
      </c>
      <c r="J148" s="21">
        <v>327891.05999999994</v>
      </c>
    </row>
    <row r="149" spans="1:10" x14ac:dyDescent="0.2">
      <c r="A149" s="23">
        <v>23303</v>
      </c>
      <c r="B149" s="23" t="s">
        <v>146</v>
      </c>
      <c r="C149" s="21">
        <v>250</v>
      </c>
      <c r="D149" s="21">
        <v>0</v>
      </c>
      <c r="E149" s="21">
        <v>32381.52</v>
      </c>
      <c r="F149" s="21">
        <v>32381.52</v>
      </c>
      <c r="G149" s="21">
        <v>32381.52</v>
      </c>
      <c r="H149" s="21">
        <v>31754.480000000003</v>
      </c>
      <c r="I149" s="21">
        <v>0</v>
      </c>
      <c r="J149" s="21">
        <v>31754.480000000003</v>
      </c>
    </row>
    <row r="150" spans="1:10" x14ac:dyDescent="0.2">
      <c r="A150" s="23">
        <v>23304</v>
      </c>
      <c r="B150" s="23" t="s">
        <v>149</v>
      </c>
      <c r="C150" s="21">
        <v>1000</v>
      </c>
      <c r="D150" s="21">
        <v>0</v>
      </c>
      <c r="E150" s="21">
        <v>9.8800000000000008</v>
      </c>
      <c r="F150" s="21">
        <v>9.8800000000000008</v>
      </c>
      <c r="G150" s="21">
        <v>9.8800000000000008</v>
      </c>
      <c r="H150" s="21">
        <v>9.8800000000000008</v>
      </c>
      <c r="I150" s="21">
        <v>0</v>
      </c>
      <c r="J150" s="21">
        <v>9.8800000000000008</v>
      </c>
    </row>
    <row r="151" spans="1:10" x14ac:dyDescent="0.2">
      <c r="A151" s="23">
        <v>23305</v>
      </c>
      <c r="B151" s="23" t="s">
        <v>150</v>
      </c>
      <c r="C151" s="21">
        <v>2100</v>
      </c>
      <c r="D151" s="21">
        <v>0</v>
      </c>
      <c r="E151" s="21">
        <v>1494.04</v>
      </c>
      <c r="F151" s="21">
        <v>1494.04</v>
      </c>
      <c r="G151" s="21">
        <v>1494.04</v>
      </c>
      <c r="H151" s="21">
        <v>1494.04</v>
      </c>
      <c r="I151" s="21">
        <v>0</v>
      </c>
      <c r="J151" s="21">
        <v>1494.04</v>
      </c>
    </row>
    <row r="152" spans="1:10" x14ac:dyDescent="0.2">
      <c r="A152" s="23">
        <v>23306</v>
      </c>
      <c r="B152" s="23" t="s">
        <v>151</v>
      </c>
      <c r="C152" s="21">
        <v>1000</v>
      </c>
      <c r="D152" s="21">
        <v>0</v>
      </c>
      <c r="E152" s="21">
        <v>559.44000000000005</v>
      </c>
      <c r="F152" s="21">
        <v>559.44000000000005</v>
      </c>
      <c r="G152" s="21">
        <v>559.44000000000005</v>
      </c>
      <c r="H152" s="21">
        <v>559.44000000000005</v>
      </c>
      <c r="I152" s="21">
        <v>0</v>
      </c>
      <c r="J152" s="21">
        <v>559.44000000000005</v>
      </c>
    </row>
    <row r="153" spans="1:10" x14ac:dyDescent="0.2">
      <c r="A153" s="23">
        <v>23307</v>
      </c>
      <c r="B153" s="23" t="s">
        <v>152</v>
      </c>
      <c r="C153" s="21">
        <v>1000</v>
      </c>
      <c r="D153" s="21">
        <v>0</v>
      </c>
      <c r="E153" s="21">
        <v>223.24</v>
      </c>
      <c r="F153" s="21">
        <v>223.24</v>
      </c>
      <c r="G153" s="21">
        <v>223.24</v>
      </c>
      <c r="H153" s="21">
        <v>223.24</v>
      </c>
      <c r="I153" s="21">
        <v>0</v>
      </c>
      <c r="J153" s="21">
        <v>223.24</v>
      </c>
    </row>
    <row r="154" spans="1:10" x14ac:dyDescent="0.2">
      <c r="A154" s="23">
        <v>23399</v>
      </c>
      <c r="B154" s="23" t="s">
        <v>147</v>
      </c>
      <c r="C154" s="21">
        <v>2667.28</v>
      </c>
      <c r="D154" s="21">
        <v>0</v>
      </c>
      <c r="E154" s="21">
        <v>158209.59000000003</v>
      </c>
      <c r="F154" s="21">
        <v>158209.59000000003</v>
      </c>
      <c r="G154" s="21">
        <v>158209.59000000003</v>
      </c>
      <c r="H154" s="21">
        <v>156814.49000000002</v>
      </c>
      <c r="I154" s="21">
        <v>0</v>
      </c>
      <c r="J154" s="21">
        <v>156814.49000000002</v>
      </c>
    </row>
    <row r="155" spans="1:10" x14ac:dyDescent="0.2">
      <c r="A155" s="23">
        <v>240</v>
      </c>
      <c r="B155" s="23" t="s">
        <v>154</v>
      </c>
      <c r="C155" s="21">
        <v>62981.700000000004</v>
      </c>
      <c r="D155" s="21">
        <v>0</v>
      </c>
      <c r="E155" s="21">
        <v>49619.89</v>
      </c>
      <c r="F155" s="21">
        <v>49619.89</v>
      </c>
      <c r="G155" s="21">
        <v>49619.89</v>
      </c>
      <c r="H155" s="21">
        <v>48981.2</v>
      </c>
      <c r="I155" s="21">
        <v>0</v>
      </c>
      <c r="J155" s="21">
        <v>48981.2</v>
      </c>
    </row>
    <row r="156" spans="1:10" x14ac:dyDescent="0.2">
      <c r="A156" s="23">
        <v>352</v>
      </c>
      <c r="B156" s="23" t="s">
        <v>157</v>
      </c>
      <c r="C156" s="21">
        <v>150000</v>
      </c>
      <c r="D156" s="21">
        <v>0</v>
      </c>
      <c r="E156" s="21">
        <v>131579.89000000001</v>
      </c>
      <c r="F156" s="21">
        <v>131579.89000000001</v>
      </c>
      <c r="G156" s="21">
        <v>131579.89000000001</v>
      </c>
      <c r="H156" s="21">
        <v>131579.89000000001</v>
      </c>
      <c r="I156" s="21">
        <v>0</v>
      </c>
      <c r="J156" s="21">
        <v>131579.89000000001</v>
      </c>
    </row>
    <row r="157" spans="1:10" x14ac:dyDescent="0.2">
      <c r="A157" s="23">
        <v>359</v>
      </c>
      <c r="B157" s="23" t="s">
        <v>158</v>
      </c>
      <c r="C157" s="21">
        <v>225000</v>
      </c>
      <c r="D157" s="21">
        <v>0</v>
      </c>
      <c r="E157" s="21">
        <v>192485.43</v>
      </c>
      <c r="F157" s="21">
        <v>192485.43</v>
      </c>
      <c r="G157" s="21">
        <v>192485.43</v>
      </c>
      <c r="H157" s="21">
        <v>192485.43</v>
      </c>
      <c r="I157" s="21">
        <v>477.78</v>
      </c>
      <c r="J157" s="21">
        <v>192963.21</v>
      </c>
    </row>
    <row r="158" spans="1:10" x14ac:dyDescent="0.2">
      <c r="A158" s="23">
        <v>444</v>
      </c>
      <c r="B158" s="23" t="s">
        <v>161</v>
      </c>
      <c r="C158" s="21">
        <v>2289905</v>
      </c>
      <c r="D158" s="21">
        <v>0</v>
      </c>
      <c r="E158" s="21">
        <v>2236619.13</v>
      </c>
      <c r="F158" s="21">
        <v>2236619.13</v>
      </c>
      <c r="G158" s="21">
        <v>2236619.13</v>
      </c>
      <c r="H158" s="21">
        <v>2236619.13</v>
      </c>
      <c r="I158" s="21">
        <v>35564.269999999997</v>
      </c>
      <c r="J158" s="21">
        <v>2272183.4</v>
      </c>
    </row>
    <row r="159" spans="1:10" x14ac:dyDescent="0.2">
      <c r="A159" s="23">
        <v>470</v>
      </c>
      <c r="B159" s="23" t="s">
        <v>163</v>
      </c>
      <c r="C159" s="21">
        <v>255000</v>
      </c>
      <c r="D159" s="21">
        <v>0</v>
      </c>
      <c r="E159" s="21">
        <v>28757.5</v>
      </c>
      <c r="F159" s="21">
        <v>28757.5</v>
      </c>
      <c r="G159" s="21">
        <v>28757.5</v>
      </c>
      <c r="H159" s="21">
        <v>27907.5</v>
      </c>
      <c r="I159" s="21">
        <v>0</v>
      </c>
      <c r="J159" s="21">
        <v>27907.5</v>
      </c>
    </row>
    <row r="160" spans="1:10" x14ac:dyDescent="0.2">
      <c r="A160" s="23">
        <v>47001</v>
      </c>
      <c r="B160" s="23" t="s">
        <v>164</v>
      </c>
      <c r="C160" s="21">
        <v>17256</v>
      </c>
      <c r="D160" s="21">
        <v>0</v>
      </c>
      <c r="E160" s="21">
        <v>232255.77</v>
      </c>
      <c r="F160" s="21">
        <v>232255.77</v>
      </c>
      <c r="G160" s="21">
        <v>232255.77</v>
      </c>
      <c r="H160" s="21">
        <v>232255.77</v>
      </c>
      <c r="I160" s="21">
        <v>0</v>
      </c>
      <c r="J160" s="21">
        <v>232255.77</v>
      </c>
    </row>
    <row r="161" spans="1:10" x14ac:dyDescent="0.2">
      <c r="A161" s="23">
        <v>48101</v>
      </c>
      <c r="B161" s="23" t="s">
        <v>167</v>
      </c>
      <c r="C161" s="21">
        <v>35000</v>
      </c>
      <c r="D161" s="21">
        <v>0</v>
      </c>
      <c r="E161" s="21">
        <v>27735</v>
      </c>
      <c r="F161" s="21">
        <v>27735</v>
      </c>
      <c r="G161" s="21">
        <v>27735</v>
      </c>
      <c r="H161" s="21">
        <v>27735</v>
      </c>
      <c r="I161" s="21">
        <v>0</v>
      </c>
      <c r="J161" s="21">
        <v>27735</v>
      </c>
    </row>
    <row r="162" spans="1:10" x14ac:dyDescent="0.2">
      <c r="A162" s="23">
        <v>48102</v>
      </c>
      <c r="B162" s="23" t="s">
        <v>168</v>
      </c>
      <c r="C162" s="21">
        <v>98500</v>
      </c>
      <c r="D162" s="21">
        <v>0</v>
      </c>
      <c r="E162" s="21">
        <v>101725</v>
      </c>
      <c r="F162" s="21">
        <v>101725</v>
      </c>
      <c r="G162" s="21">
        <v>101725</v>
      </c>
      <c r="H162" s="21">
        <v>99069.5</v>
      </c>
      <c r="I162" s="21">
        <v>0</v>
      </c>
      <c r="J162" s="21">
        <v>99069.5</v>
      </c>
    </row>
    <row r="163" spans="1:10" x14ac:dyDescent="0.2">
      <c r="A163" s="23">
        <v>48103</v>
      </c>
      <c r="B163" s="23" t="s">
        <v>169</v>
      </c>
      <c r="C163" s="21">
        <v>400000</v>
      </c>
      <c r="D163" s="21">
        <v>0</v>
      </c>
      <c r="E163" s="21">
        <v>340955</v>
      </c>
      <c r="F163" s="21">
        <v>340955</v>
      </c>
      <c r="G163" s="21">
        <v>340955</v>
      </c>
      <c r="H163" s="21">
        <v>256531.49</v>
      </c>
      <c r="I163" s="21">
        <v>12318.6</v>
      </c>
      <c r="J163" s="21">
        <v>268850.09000000003</v>
      </c>
    </row>
    <row r="164" spans="1:10" x14ac:dyDescent="0.2">
      <c r="A164" s="23">
        <v>48201</v>
      </c>
      <c r="B164" s="23" t="s">
        <v>171</v>
      </c>
      <c r="C164" s="21">
        <v>280000</v>
      </c>
      <c r="D164" s="21">
        <v>0</v>
      </c>
      <c r="E164" s="21">
        <v>538000</v>
      </c>
      <c r="F164" s="21">
        <v>258000</v>
      </c>
      <c r="G164" s="21">
        <v>258000</v>
      </c>
      <c r="H164" s="21">
        <v>258000</v>
      </c>
      <c r="I164" s="21">
        <v>0</v>
      </c>
      <c r="J164" s="21">
        <v>258000</v>
      </c>
    </row>
    <row r="165" spans="1:10" x14ac:dyDescent="0.2">
      <c r="A165" s="23">
        <v>48206</v>
      </c>
      <c r="B165" s="23" t="s">
        <v>172</v>
      </c>
      <c r="C165" s="21">
        <v>29671.7</v>
      </c>
      <c r="D165" s="21">
        <v>0</v>
      </c>
      <c r="E165" s="21">
        <v>29810.52</v>
      </c>
      <c r="F165" s="21">
        <v>14689.41</v>
      </c>
      <c r="G165" s="21">
        <v>14689.41</v>
      </c>
      <c r="H165" s="21">
        <v>14689.41</v>
      </c>
      <c r="I165" s="21">
        <v>0</v>
      </c>
      <c r="J165" s="21">
        <v>14689.41</v>
      </c>
    </row>
    <row r="166" spans="1:10" x14ac:dyDescent="0.2">
      <c r="A166" s="23">
        <v>48210</v>
      </c>
      <c r="B166" s="23" t="s">
        <v>173</v>
      </c>
      <c r="C166" s="21">
        <v>404894.9</v>
      </c>
      <c r="D166" s="21">
        <v>0</v>
      </c>
      <c r="E166" s="21">
        <v>409666.89999999997</v>
      </c>
      <c r="F166" s="21">
        <v>408366.89999999997</v>
      </c>
      <c r="G166" s="21">
        <v>408366.89999999997</v>
      </c>
      <c r="H166" s="21">
        <v>267220.83</v>
      </c>
      <c r="I166" s="21">
        <v>0</v>
      </c>
      <c r="J166" s="21">
        <v>267220.83</v>
      </c>
    </row>
    <row r="167" spans="1:10" x14ac:dyDescent="0.2">
      <c r="A167" s="23">
        <v>48211</v>
      </c>
      <c r="B167" s="23" t="s">
        <v>174</v>
      </c>
      <c r="C167" s="21">
        <v>1237126.0199999998</v>
      </c>
      <c r="D167" s="21">
        <v>0</v>
      </c>
      <c r="E167" s="21">
        <v>929788.37000000011</v>
      </c>
      <c r="F167" s="21">
        <v>899481.68000000017</v>
      </c>
      <c r="G167" s="21">
        <v>899481.68000000017</v>
      </c>
      <c r="H167" s="21">
        <v>894860.3600000001</v>
      </c>
      <c r="I167" s="21">
        <v>391.35</v>
      </c>
      <c r="J167" s="21">
        <v>895251.7100000002</v>
      </c>
    </row>
    <row r="168" spans="1:10" x14ac:dyDescent="0.2">
      <c r="A168" s="23">
        <v>48212</v>
      </c>
      <c r="B168" s="23" t="s">
        <v>175</v>
      </c>
      <c r="C168" s="21">
        <v>39500</v>
      </c>
      <c r="D168" s="21">
        <v>0</v>
      </c>
      <c r="E168" s="21">
        <v>54750</v>
      </c>
      <c r="F168" s="21">
        <v>32750</v>
      </c>
      <c r="G168" s="21">
        <v>32750</v>
      </c>
      <c r="H168" s="21">
        <v>24000</v>
      </c>
      <c r="I168" s="21">
        <v>0</v>
      </c>
      <c r="J168" s="21">
        <v>24000</v>
      </c>
    </row>
    <row r="169" spans="1:10" x14ac:dyDescent="0.2">
      <c r="A169" s="23">
        <v>48215</v>
      </c>
      <c r="B169" s="23" t="s">
        <v>176</v>
      </c>
      <c r="C169" s="21">
        <v>85000</v>
      </c>
      <c r="D169" s="21">
        <v>0</v>
      </c>
      <c r="E169" s="21">
        <v>138660</v>
      </c>
      <c r="F169" s="21">
        <v>75160</v>
      </c>
      <c r="G169" s="21">
        <v>75160</v>
      </c>
      <c r="H169" s="21">
        <v>52380</v>
      </c>
      <c r="I169" s="21">
        <v>5720</v>
      </c>
      <c r="J169" s="21">
        <v>58100</v>
      </c>
    </row>
    <row r="170" spans="1:10" x14ac:dyDescent="0.2">
      <c r="A170" s="23">
        <v>48299</v>
      </c>
      <c r="B170" s="23" t="s">
        <v>177</v>
      </c>
      <c r="C170" s="21">
        <v>579050</v>
      </c>
      <c r="D170" s="21">
        <v>0</v>
      </c>
      <c r="E170" s="21">
        <v>320183.53999999998</v>
      </c>
      <c r="F170" s="21">
        <v>319683.53999999998</v>
      </c>
      <c r="G170" s="21">
        <v>284683.54000000004</v>
      </c>
      <c r="H170" s="21">
        <v>280241.13</v>
      </c>
      <c r="I170" s="21">
        <v>0</v>
      </c>
      <c r="J170" s="21">
        <v>280241.13</v>
      </c>
    </row>
    <row r="171" spans="1:10" x14ac:dyDescent="0.2">
      <c r="A171" s="23">
        <v>48401</v>
      </c>
      <c r="B171" s="23" t="s">
        <v>179</v>
      </c>
      <c r="C171" s="21">
        <v>2431.75</v>
      </c>
      <c r="D171" s="21">
        <v>0</v>
      </c>
      <c r="E171" s="21">
        <v>1181.75</v>
      </c>
      <c r="F171" s="21">
        <v>1181.75</v>
      </c>
      <c r="G171" s="21">
        <v>1181.75</v>
      </c>
      <c r="H171" s="21">
        <v>1181.75</v>
      </c>
      <c r="I171" s="21">
        <v>0</v>
      </c>
      <c r="J171" s="21">
        <v>1181.75</v>
      </c>
    </row>
    <row r="172" spans="1:10" x14ac:dyDescent="0.2">
      <c r="A172" s="23">
        <v>48403</v>
      </c>
      <c r="B172" s="23" t="s">
        <v>180</v>
      </c>
      <c r="C172" s="21">
        <v>150200</v>
      </c>
      <c r="D172" s="21">
        <v>0</v>
      </c>
      <c r="E172" s="21">
        <v>145968</v>
      </c>
      <c r="F172" s="21">
        <v>145968</v>
      </c>
      <c r="G172" s="21">
        <v>145968</v>
      </c>
      <c r="H172" s="21">
        <v>145968</v>
      </c>
      <c r="I172" s="21">
        <v>0</v>
      </c>
      <c r="J172" s="21">
        <v>145968</v>
      </c>
    </row>
    <row r="173" spans="1:10" x14ac:dyDescent="0.2">
      <c r="A173" s="23">
        <v>48499</v>
      </c>
      <c r="B173" s="23" t="s">
        <v>181</v>
      </c>
      <c r="C173" s="21">
        <v>44515</v>
      </c>
      <c r="D173" s="21">
        <v>0</v>
      </c>
      <c r="E173" s="21">
        <v>32099.940000000002</v>
      </c>
      <c r="F173" s="21">
        <v>32099.940000000002</v>
      </c>
      <c r="G173" s="21">
        <v>32099.940000000002</v>
      </c>
      <c r="H173" s="21">
        <v>32099.940000000002</v>
      </c>
      <c r="I173" s="21">
        <v>0</v>
      </c>
      <c r="J173" s="21">
        <v>32099.940000000002</v>
      </c>
    </row>
    <row r="174" spans="1:10" x14ac:dyDescent="0.2">
      <c r="A174" s="23">
        <v>492</v>
      </c>
      <c r="B174" s="23" t="s">
        <v>183</v>
      </c>
      <c r="C174" s="21">
        <v>1346595.81</v>
      </c>
      <c r="D174" s="21">
        <v>0</v>
      </c>
      <c r="E174" s="21">
        <v>1118753.02</v>
      </c>
      <c r="F174" s="21">
        <v>1118753.02</v>
      </c>
      <c r="G174" s="21">
        <v>1097474.02</v>
      </c>
      <c r="H174" s="21">
        <v>892252</v>
      </c>
      <c r="I174" s="21">
        <v>0</v>
      </c>
      <c r="J174" s="21">
        <v>892252</v>
      </c>
    </row>
    <row r="175" spans="1:10" x14ac:dyDescent="0.2">
      <c r="A175" s="23">
        <v>499</v>
      </c>
      <c r="B175" s="23" t="s">
        <v>184</v>
      </c>
      <c r="C175" s="21">
        <v>42000</v>
      </c>
      <c r="D175" s="21">
        <v>0</v>
      </c>
      <c r="E175" s="21">
        <v>11102.5</v>
      </c>
      <c r="F175" s="21">
        <v>11102.5</v>
      </c>
      <c r="G175" s="21">
        <v>11102.5</v>
      </c>
      <c r="H175" s="21">
        <v>11102.5</v>
      </c>
      <c r="I175" s="21">
        <v>0</v>
      </c>
      <c r="J175" s="21">
        <v>11102.5</v>
      </c>
    </row>
    <row r="176" spans="1:10" x14ac:dyDescent="0.2">
      <c r="A176" s="23">
        <v>500</v>
      </c>
      <c r="B176" s="23" t="s">
        <v>185</v>
      </c>
      <c r="C176" s="21">
        <v>166700</v>
      </c>
      <c r="D176" s="21">
        <v>0</v>
      </c>
      <c r="E176" s="21">
        <v>0</v>
      </c>
      <c r="F176" s="21">
        <v>0</v>
      </c>
      <c r="G176" s="21">
        <v>0</v>
      </c>
      <c r="H176" s="21">
        <v>0</v>
      </c>
      <c r="I176" s="21">
        <v>0</v>
      </c>
      <c r="J176" s="21">
        <v>0</v>
      </c>
    </row>
    <row r="177" spans="1:10" x14ac:dyDescent="0.2">
      <c r="A177" s="23">
        <v>622</v>
      </c>
      <c r="B177" s="23" t="s">
        <v>188</v>
      </c>
      <c r="C177" s="21">
        <v>3673944</v>
      </c>
      <c r="D177" s="21">
        <v>0</v>
      </c>
      <c r="E177" s="21">
        <v>921153.54</v>
      </c>
      <c r="F177" s="21">
        <v>921153.54</v>
      </c>
      <c r="G177" s="21">
        <v>921153.54</v>
      </c>
      <c r="H177" s="21">
        <v>771863.70000000007</v>
      </c>
      <c r="I177" s="21">
        <v>0</v>
      </c>
      <c r="J177" s="21">
        <v>771863.70000000007</v>
      </c>
    </row>
    <row r="178" spans="1:10" x14ac:dyDescent="0.2">
      <c r="A178" s="23">
        <v>62201</v>
      </c>
      <c r="B178" s="23" t="s">
        <v>189</v>
      </c>
      <c r="C178" s="21">
        <v>0</v>
      </c>
      <c r="D178" s="21">
        <v>0</v>
      </c>
      <c r="E178" s="21">
        <v>62341.89</v>
      </c>
      <c r="F178" s="21">
        <v>62341.89</v>
      </c>
      <c r="G178" s="21">
        <v>62341.89</v>
      </c>
      <c r="H178" s="21">
        <v>57520.960000000006</v>
      </c>
      <c r="I178" s="21">
        <v>0</v>
      </c>
      <c r="J178" s="21">
        <v>57520.960000000006</v>
      </c>
    </row>
    <row r="179" spans="1:10" x14ac:dyDescent="0.2">
      <c r="A179" s="23">
        <v>62202</v>
      </c>
      <c r="B179" s="23" t="s">
        <v>190</v>
      </c>
      <c r="C179" s="21">
        <v>358925.89999999997</v>
      </c>
      <c r="D179" s="21">
        <v>0</v>
      </c>
      <c r="E179" s="21">
        <v>1125038.27</v>
      </c>
      <c r="F179" s="21">
        <v>1125038.27</v>
      </c>
      <c r="G179" s="21">
        <v>1071636.17</v>
      </c>
      <c r="H179" s="21">
        <v>854699.57000000007</v>
      </c>
      <c r="I179" s="21">
        <v>0</v>
      </c>
      <c r="J179" s="21">
        <v>851071.89999999991</v>
      </c>
    </row>
    <row r="180" spans="1:10" x14ac:dyDescent="0.2">
      <c r="A180" s="23">
        <v>62203</v>
      </c>
      <c r="B180" s="23" t="s">
        <v>191</v>
      </c>
      <c r="C180" s="21">
        <v>0</v>
      </c>
      <c r="D180" s="21">
        <v>0</v>
      </c>
      <c r="E180" s="21">
        <v>57123.53</v>
      </c>
      <c r="F180" s="21">
        <v>57123.53</v>
      </c>
      <c r="G180" s="21">
        <v>57123.53</v>
      </c>
      <c r="H180" s="21">
        <v>40050.43</v>
      </c>
      <c r="I180" s="21">
        <v>0</v>
      </c>
      <c r="J180" s="21">
        <v>40050.43</v>
      </c>
    </row>
    <row r="181" spans="1:10" x14ac:dyDescent="0.2">
      <c r="A181" s="23">
        <v>62299</v>
      </c>
      <c r="B181" s="23" t="s">
        <v>192</v>
      </c>
      <c r="C181" s="21">
        <v>181072.56</v>
      </c>
      <c r="D181" s="21">
        <v>0</v>
      </c>
      <c r="E181" s="21">
        <v>352287.8</v>
      </c>
      <c r="F181" s="21">
        <v>352287.8</v>
      </c>
      <c r="G181" s="21">
        <v>352287.8</v>
      </c>
      <c r="H181" s="21">
        <v>234129.99</v>
      </c>
      <c r="I181" s="21">
        <v>0</v>
      </c>
      <c r="J181" s="21">
        <v>234129.99</v>
      </c>
    </row>
    <row r="182" spans="1:10" x14ac:dyDescent="0.2">
      <c r="A182" s="23">
        <v>623</v>
      </c>
      <c r="B182" s="23" t="s">
        <v>193</v>
      </c>
      <c r="C182" s="21">
        <v>289500</v>
      </c>
      <c r="D182" s="21">
        <v>0</v>
      </c>
      <c r="E182" s="21">
        <v>5685.49</v>
      </c>
      <c r="F182" s="21">
        <v>5685.49</v>
      </c>
      <c r="G182" s="21">
        <v>5685.49</v>
      </c>
      <c r="H182" s="21">
        <v>5685.49</v>
      </c>
      <c r="I182" s="21">
        <v>0</v>
      </c>
      <c r="J182" s="21">
        <v>5685.49</v>
      </c>
    </row>
    <row r="183" spans="1:10" x14ac:dyDescent="0.2">
      <c r="A183" s="23">
        <v>62301</v>
      </c>
      <c r="B183" s="23" t="s">
        <v>194</v>
      </c>
      <c r="C183" s="21">
        <v>0</v>
      </c>
      <c r="D183" s="21">
        <v>0</v>
      </c>
      <c r="E183" s="21">
        <v>15350.99</v>
      </c>
      <c r="F183" s="21">
        <v>15350.99</v>
      </c>
      <c r="G183" s="21">
        <v>15350.99</v>
      </c>
      <c r="H183" s="21">
        <v>9071.16</v>
      </c>
      <c r="I183" s="21">
        <v>0</v>
      </c>
      <c r="J183" s="21">
        <v>9071.16</v>
      </c>
    </row>
    <row r="184" spans="1:10" x14ac:dyDescent="0.2">
      <c r="A184" s="23">
        <v>62302</v>
      </c>
      <c r="B184" s="23" t="s">
        <v>195</v>
      </c>
      <c r="C184" s="21">
        <v>35830</v>
      </c>
      <c r="D184" s="21">
        <v>0</v>
      </c>
      <c r="E184" s="21">
        <v>156471.45000000001</v>
      </c>
      <c r="F184" s="21">
        <v>156471.45000000001</v>
      </c>
      <c r="G184" s="21">
        <v>156471.45000000001</v>
      </c>
      <c r="H184" s="21">
        <v>131167.62</v>
      </c>
      <c r="I184" s="21">
        <v>0</v>
      </c>
      <c r="J184" s="21">
        <v>131167.62</v>
      </c>
    </row>
    <row r="185" spans="1:10" x14ac:dyDescent="0.2">
      <c r="A185" s="23">
        <v>62303</v>
      </c>
      <c r="B185" s="23" t="s">
        <v>196</v>
      </c>
      <c r="C185" s="21">
        <v>0</v>
      </c>
      <c r="D185" s="21">
        <v>0</v>
      </c>
      <c r="E185" s="21">
        <v>32892.01</v>
      </c>
      <c r="F185" s="21">
        <v>32892.01</v>
      </c>
      <c r="G185" s="21">
        <v>32892.01</v>
      </c>
      <c r="H185" s="21">
        <v>5304.01</v>
      </c>
      <c r="I185" s="21">
        <v>0</v>
      </c>
      <c r="J185" s="21">
        <v>5304.01</v>
      </c>
    </row>
    <row r="186" spans="1:10" x14ac:dyDescent="0.2">
      <c r="A186" s="23">
        <v>62304</v>
      </c>
      <c r="B186" s="23" t="s">
        <v>197</v>
      </c>
      <c r="C186" s="21">
        <v>84802.4</v>
      </c>
      <c r="D186" s="21">
        <v>0</v>
      </c>
      <c r="E186" s="21">
        <v>369443.29</v>
      </c>
      <c r="F186" s="21">
        <v>369443.29</v>
      </c>
      <c r="G186" s="21">
        <v>369443.29</v>
      </c>
      <c r="H186" s="21">
        <v>307093.61</v>
      </c>
      <c r="I186" s="21">
        <v>0</v>
      </c>
      <c r="J186" s="21">
        <v>307093.61</v>
      </c>
    </row>
    <row r="187" spans="1:10" x14ac:dyDescent="0.2">
      <c r="A187" s="23">
        <v>62305</v>
      </c>
      <c r="B187" s="23" t="s">
        <v>198</v>
      </c>
      <c r="C187" s="21">
        <v>0</v>
      </c>
      <c r="D187" s="21">
        <v>0</v>
      </c>
      <c r="E187" s="21">
        <v>31357.71</v>
      </c>
      <c r="F187" s="21">
        <v>31357.71</v>
      </c>
      <c r="G187" s="21">
        <v>31357.71</v>
      </c>
      <c r="H187" s="21">
        <v>23585.65</v>
      </c>
      <c r="I187" s="21">
        <v>0</v>
      </c>
      <c r="J187" s="21">
        <v>23585.65</v>
      </c>
    </row>
    <row r="188" spans="1:10" x14ac:dyDescent="0.2">
      <c r="A188" s="23">
        <v>62399</v>
      </c>
      <c r="B188" s="23" t="s">
        <v>199</v>
      </c>
      <c r="C188" s="21">
        <v>14364.85</v>
      </c>
      <c r="D188" s="21">
        <v>0</v>
      </c>
      <c r="E188" s="21">
        <v>214507.9</v>
      </c>
      <c r="F188" s="21">
        <v>214507.9</v>
      </c>
      <c r="G188" s="21">
        <v>214507.9</v>
      </c>
      <c r="H188" s="21">
        <v>101564.87000000001</v>
      </c>
      <c r="I188" s="21">
        <v>0</v>
      </c>
      <c r="J188" s="21">
        <v>101564.87000000001</v>
      </c>
    </row>
    <row r="189" spans="1:10" x14ac:dyDescent="0.2">
      <c r="A189" s="23">
        <v>62402</v>
      </c>
      <c r="B189" s="23" t="s">
        <v>201</v>
      </c>
      <c r="C189" s="21">
        <v>0</v>
      </c>
      <c r="D189" s="21">
        <v>0</v>
      </c>
      <c r="E189" s="21">
        <v>37389</v>
      </c>
      <c r="F189" s="21">
        <v>37389</v>
      </c>
      <c r="G189" s="21">
        <v>37389</v>
      </c>
      <c r="H189" s="21">
        <v>20449</v>
      </c>
      <c r="I189" s="21">
        <v>0</v>
      </c>
      <c r="J189" s="21">
        <v>20449</v>
      </c>
    </row>
    <row r="190" spans="1:10" x14ac:dyDescent="0.2">
      <c r="A190" s="23">
        <v>625</v>
      </c>
      <c r="B190" s="23" t="s">
        <v>77</v>
      </c>
      <c r="C190" s="21">
        <v>1629259.59</v>
      </c>
      <c r="D190" s="21">
        <v>0</v>
      </c>
      <c r="E190" s="21">
        <v>83554.2</v>
      </c>
      <c r="F190" s="21">
        <v>83554.2</v>
      </c>
      <c r="G190" s="21">
        <v>83554.2</v>
      </c>
      <c r="H190" s="21">
        <v>83554.2</v>
      </c>
      <c r="I190" s="21">
        <v>0</v>
      </c>
      <c r="J190" s="21">
        <v>83554.2</v>
      </c>
    </row>
    <row r="191" spans="1:10" x14ac:dyDescent="0.2">
      <c r="A191" s="23">
        <v>62501</v>
      </c>
      <c r="B191" s="23" t="s">
        <v>202</v>
      </c>
      <c r="C191" s="21">
        <v>0</v>
      </c>
      <c r="D191" s="21">
        <v>0</v>
      </c>
      <c r="E191" s="21">
        <v>47.510000000000005</v>
      </c>
      <c r="F191" s="21">
        <v>47.510000000000005</v>
      </c>
      <c r="G191" s="21">
        <v>47.510000000000005</v>
      </c>
      <c r="H191" s="21">
        <v>47.510000000000005</v>
      </c>
      <c r="I191" s="21">
        <v>0</v>
      </c>
      <c r="J191" s="21">
        <v>47.510000000000005</v>
      </c>
    </row>
    <row r="192" spans="1:10" x14ac:dyDescent="0.2">
      <c r="A192" s="23">
        <v>62502</v>
      </c>
      <c r="B192" s="23" t="s">
        <v>78</v>
      </c>
      <c r="C192" s="21">
        <v>0</v>
      </c>
      <c r="D192" s="21">
        <v>0</v>
      </c>
      <c r="E192" s="21">
        <v>6352.5</v>
      </c>
      <c r="F192" s="21">
        <v>6352.5</v>
      </c>
      <c r="G192" s="21">
        <v>6352.5</v>
      </c>
      <c r="H192" s="21">
        <v>6352.5</v>
      </c>
      <c r="I192" s="21">
        <v>0</v>
      </c>
      <c r="J192" s="21">
        <v>6352.5</v>
      </c>
    </row>
    <row r="193" spans="1:10" x14ac:dyDescent="0.2">
      <c r="A193" s="23">
        <v>62503</v>
      </c>
      <c r="B193" s="23" t="s">
        <v>203</v>
      </c>
      <c r="C193" s="21">
        <v>7145.2100000000009</v>
      </c>
      <c r="D193" s="21">
        <v>0</v>
      </c>
      <c r="E193" s="21">
        <v>526800.12</v>
      </c>
      <c r="F193" s="21">
        <v>526800.12</v>
      </c>
      <c r="G193" s="21">
        <v>526800.12</v>
      </c>
      <c r="H193" s="21">
        <v>462292.49000000005</v>
      </c>
      <c r="I193" s="21">
        <v>0</v>
      </c>
      <c r="J193" s="21">
        <v>462292.49000000005</v>
      </c>
    </row>
    <row r="194" spans="1:10" x14ac:dyDescent="0.2">
      <c r="A194" s="23">
        <v>62504</v>
      </c>
      <c r="B194" s="23" t="s">
        <v>204</v>
      </c>
      <c r="C194" s="21">
        <v>10972.65</v>
      </c>
      <c r="D194" s="21">
        <v>0</v>
      </c>
      <c r="E194" s="21">
        <v>366774.91</v>
      </c>
      <c r="F194" s="21">
        <v>366774.91</v>
      </c>
      <c r="G194" s="21">
        <v>366774.91</v>
      </c>
      <c r="H194" s="21">
        <v>317185.52</v>
      </c>
      <c r="I194" s="21">
        <v>0</v>
      </c>
      <c r="J194" s="21">
        <v>317185.52</v>
      </c>
    </row>
    <row r="195" spans="1:10" x14ac:dyDescent="0.2">
      <c r="A195" s="23">
        <v>62506</v>
      </c>
      <c r="B195" s="23" t="s">
        <v>205</v>
      </c>
      <c r="C195" s="21">
        <v>4053.91</v>
      </c>
      <c r="D195" s="21">
        <v>0</v>
      </c>
      <c r="E195" s="21">
        <v>27755.39</v>
      </c>
      <c r="F195" s="21">
        <v>27755.39</v>
      </c>
      <c r="G195" s="21">
        <v>27755.39</v>
      </c>
      <c r="H195" s="21">
        <v>27170.959999999999</v>
      </c>
      <c r="I195" s="21">
        <v>0</v>
      </c>
      <c r="J195" s="21">
        <v>27170.959999999999</v>
      </c>
    </row>
    <row r="196" spans="1:10" x14ac:dyDescent="0.2">
      <c r="A196" s="23">
        <v>62507</v>
      </c>
      <c r="B196" s="23" t="s">
        <v>206</v>
      </c>
      <c r="C196" s="21">
        <v>0</v>
      </c>
      <c r="D196" s="21">
        <v>0</v>
      </c>
      <c r="E196" s="21">
        <v>3925.62</v>
      </c>
      <c r="F196" s="21">
        <v>3925.62</v>
      </c>
      <c r="G196" s="21">
        <v>3925.62</v>
      </c>
      <c r="H196" s="21">
        <v>3925.62</v>
      </c>
      <c r="I196" s="21">
        <v>0</v>
      </c>
      <c r="J196" s="21">
        <v>3925.62</v>
      </c>
    </row>
    <row r="197" spans="1:10" x14ac:dyDescent="0.2">
      <c r="A197" s="23">
        <v>62508</v>
      </c>
      <c r="B197" s="23" t="s">
        <v>207</v>
      </c>
      <c r="C197" s="21">
        <v>275</v>
      </c>
      <c r="D197" s="21">
        <v>0</v>
      </c>
      <c r="E197" s="21">
        <v>130915.71000000002</v>
      </c>
      <c r="F197" s="21">
        <v>130915.71000000002</v>
      </c>
      <c r="G197" s="21">
        <v>130915.71000000002</v>
      </c>
      <c r="H197" s="21">
        <v>130640.71000000002</v>
      </c>
      <c r="I197" s="21">
        <v>0</v>
      </c>
      <c r="J197" s="21">
        <v>130640.71000000002</v>
      </c>
    </row>
    <row r="198" spans="1:10" x14ac:dyDescent="0.2">
      <c r="A198" s="23">
        <v>62599</v>
      </c>
      <c r="B198" s="23" t="s">
        <v>208</v>
      </c>
      <c r="C198" s="21">
        <v>16473.7</v>
      </c>
      <c r="D198" s="21">
        <v>0</v>
      </c>
      <c r="E198" s="21">
        <v>243440.75</v>
      </c>
      <c r="F198" s="21">
        <v>243440.75</v>
      </c>
      <c r="G198" s="21">
        <v>243440.75</v>
      </c>
      <c r="H198" s="21">
        <v>179481.25</v>
      </c>
      <c r="I198" s="21">
        <v>0</v>
      </c>
      <c r="J198" s="21">
        <v>179481.25</v>
      </c>
    </row>
    <row r="199" spans="1:10" x14ac:dyDescent="0.2">
      <c r="A199" s="23">
        <v>626</v>
      </c>
      <c r="B199" s="23" t="s">
        <v>209</v>
      </c>
      <c r="C199" s="21">
        <v>871783.83000000007</v>
      </c>
      <c r="D199" s="21">
        <v>0</v>
      </c>
      <c r="E199" s="21">
        <v>785578.00999999989</v>
      </c>
      <c r="F199" s="21">
        <v>785578.00999999989</v>
      </c>
      <c r="G199" s="21">
        <v>785578.00999999989</v>
      </c>
      <c r="H199" s="21">
        <v>759218.1399999999</v>
      </c>
      <c r="I199" s="21">
        <v>0</v>
      </c>
      <c r="J199" s="21">
        <v>759218.1399999999</v>
      </c>
    </row>
    <row r="200" spans="1:10" x14ac:dyDescent="0.2">
      <c r="A200" s="23">
        <v>628</v>
      </c>
      <c r="B200" s="23" t="s">
        <v>210</v>
      </c>
      <c r="C200" s="21">
        <v>479000</v>
      </c>
      <c r="D200" s="21">
        <v>0</v>
      </c>
      <c r="E200" s="21">
        <v>222261.52</v>
      </c>
      <c r="F200" s="21">
        <v>222261.52</v>
      </c>
      <c r="G200" s="21">
        <v>222261.52</v>
      </c>
      <c r="H200" s="21">
        <v>215889.87</v>
      </c>
      <c r="I200" s="21">
        <v>0</v>
      </c>
      <c r="J200" s="21">
        <v>215889.87</v>
      </c>
    </row>
    <row r="201" spans="1:10" x14ac:dyDescent="0.2">
      <c r="A201" s="23">
        <v>62802</v>
      </c>
      <c r="B201" s="23" t="s">
        <v>211</v>
      </c>
      <c r="C201" s="21">
        <v>146056.63</v>
      </c>
      <c r="D201" s="21">
        <v>0</v>
      </c>
      <c r="E201" s="21">
        <v>346923.35</v>
      </c>
      <c r="F201" s="21">
        <v>346923.35</v>
      </c>
      <c r="G201" s="21">
        <v>346923.35</v>
      </c>
      <c r="H201" s="21">
        <v>344786.81</v>
      </c>
      <c r="I201" s="21">
        <v>0</v>
      </c>
      <c r="J201" s="21">
        <v>344786.81</v>
      </c>
    </row>
    <row r="202" spans="1:10" x14ac:dyDescent="0.2">
      <c r="A202" s="23">
        <v>641</v>
      </c>
      <c r="B202" s="23" t="s">
        <v>213</v>
      </c>
      <c r="C202" s="21">
        <v>1262880</v>
      </c>
      <c r="D202" s="21">
        <v>0</v>
      </c>
      <c r="E202" s="21">
        <v>538144.24</v>
      </c>
      <c r="F202" s="21">
        <v>538144.24</v>
      </c>
      <c r="G202" s="21">
        <v>538144.24</v>
      </c>
      <c r="H202" s="21">
        <v>538144.24</v>
      </c>
      <c r="I202" s="21">
        <v>0</v>
      </c>
      <c r="J202" s="21">
        <v>538144.24</v>
      </c>
    </row>
    <row r="203" spans="1:10" x14ac:dyDescent="0.2">
      <c r="A203" s="23">
        <v>64101</v>
      </c>
      <c r="B203" s="23" t="s">
        <v>214</v>
      </c>
      <c r="C203" s="21">
        <v>538251.05000000005</v>
      </c>
      <c r="D203" s="21">
        <v>0</v>
      </c>
      <c r="E203" s="21">
        <v>516544.86000000004</v>
      </c>
      <c r="F203" s="21">
        <v>516544.86000000004</v>
      </c>
      <c r="G203" s="21">
        <v>516544.86000000004</v>
      </c>
      <c r="H203" s="21">
        <v>506751.70999999996</v>
      </c>
      <c r="I203" s="21">
        <v>0</v>
      </c>
      <c r="J203" s="21">
        <v>506751.70999999996</v>
      </c>
    </row>
    <row r="204" spans="1:10" x14ac:dyDescent="0.2">
      <c r="A204" s="23">
        <v>64102</v>
      </c>
      <c r="B204" s="23" t="s">
        <v>215</v>
      </c>
      <c r="C204" s="21">
        <v>2338684.2799999998</v>
      </c>
      <c r="D204" s="21">
        <v>0</v>
      </c>
      <c r="E204" s="21">
        <v>1157084.67</v>
      </c>
      <c r="F204" s="21">
        <v>1157084.67</v>
      </c>
      <c r="G204" s="21">
        <v>1157084.67</v>
      </c>
      <c r="H204" s="21">
        <v>1157084.67</v>
      </c>
      <c r="I204" s="21">
        <v>0</v>
      </c>
      <c r="J204" s="21">
        <v>1157084.67</v>
      </c>
    </row>
    <row r="205" spans="1:10" x14ac:dyDescent="0.2">
      <c r="A205" s="23">
        <v>6410201</v>
      </c>
      <c r="B205" s="23" t="s">
        <v>143</v>
      </c>
      <c r="C205" s="21">
        <v>0</v>
      </c>
      <c r="D205" s="21">
        <v>0</v>
      </c>
      <c r="E205" s="21">
        <v>49460.92</v>
      </c>
      <c r="F205" s="21">
        <v>49460.92</v>
      </c>
      <c r="G205" s="21">
        <v>49460.92</v>
      </c>
      <c r="H205" s="21">
        <v>49460.92</v>
      </c>
      <c r="I205" s="21">
        <v>0</v>
      </c>
      <c r="J205" s="21">
        <v>49460.92</v>
      </c>
    </row>
    <row r="206" spans="1:10" x14ac:dyDescent="0.2">
      <c r="A206" s="23">
        <v>6410202</v>
      </c>
      <c r="B206" s="23" t="s">
        <v>216</v>
      </c>
      <c r="C206" s="21">
        <v>0</v>
      </c>
      <c r="D206" s="21">
        <v>0</v>
      </c>
      <c r="E206" s="21">
        <v>242753.85</v>
      </c>
      <c r="F206" s="21">
        <v>242753.85</v>
      </c>
      <c r="G206" s="21">
        <v>242753.85</v>
      </c>
      <c r="H206" s="21">
        <v>242748.07</v>
      </c>
      <c r="I206" s="21">
        <v>0</v>
      </c>
      <c r="J206" s="21">
        <v>242748.07</v>
      </c>
    </row>
    <row r="207" spans="1:10" x14ac:dyDescent="0.2">
      <c r="A207" s="23">
        <v>6410203</v>
      </c>
      <c r="B207" s="23" t="s">
        <v>217</v>
      </c>
      <c r="C207" s="21">
        <v>0</v>
      </c>
      <c r="D207" s="21">
        <v>0</v>
      </c>
      <c r="E207" s="21">
        <v>47799.98</v>
      </c>
      <c r="F207" s="21">
        <v>47799.98</v>
      </c>
      <c r="G207" s="21">
        <v>47799.98</v>
      </c>
      <c r="H207" s="21">
        <v>47799.98</v>
      </c>
      <c r="I207" s="21">
        <v>1652.89</v>
      </c>
      <c r="J207" s="21">
        <v>49452.87</v>
      </c>
    </row>
    <row r="208" spans="1:10" x14ac:dyDescent="0.2">
      <c r="A208" s="23">
        <v>6410206</v>
      </c>
      <c r="B208" s="23" t="s">
        <v>218</v>
      </c>
      <c r="C208" s="21">
        <v>0</v>
      </c>
      <c r="D208" s="21">
        <v>0</v>
      </c>
      <c r="E208" s="21">
        <v>52831.22</v>
      </c>
      <c r="F208" s="21">
        <v>52831.22</v>
      </c>
      <c r="G208" s="21">
        <v>52831.22</v>
      </c>
      <c r="H208" s="21">
        <v>52831.22</v>
      </c>
      <c r="I208" s="21">
        <v>0</v>
      </c>
      <c r="J208" s="21">
        <v>52831.22</v>
      </c>
    </row>
    <row r="209" spans="1:10" x14ac:dyDescent="0.2">
      <c r="A209" s="23">
        <v>6410209</v>
      </c>
      <c r="B209" s="23" t="s">
        <v>136</v>
      </c>
      <c r="C209" s="21">
        <v>0</v>
      </c>
      <c r="D209" s="21">
        <v>0</v>
      </c>
      <c r="E209" s="21">
        <v>53300.56</v>
      </c>
      <c r="F209" s="21">
        <v>53300.56</v>
      </c>
      <c r="G209" s="21">
        <v>53300.56</v>
      </c>
      <c r="H209" s="21">
        <v>53300.56</v>
      </c>
      <c r="I209" s="21">
        <v>0</v>
      </c>
      <c r="J209" s="21">
        <v>53300.56</v>
      </c>
    </row>
    <row r="210" spans="1:10" x14ac:dyDescent="0.2">
      <c r="A210" s="23">
        <v>6410211</v>
      </c>
      <c r="B210" s="23" t="s">
        <v>219</v>
      </c>
      <c r="C210" s="21">
        <v>0</v>
      </c>
      <c r="D210" s="21">
        <v>0</v>
      </c>
      <c r="E210" s="21">
        <v>417820.76</v>
      </c>
      <c r="F210" s="21">
        <v>417820.76</v>
      </c>
      <c r="G210" s="21">
        <v>417820.76</v>
      </c>
      <c r="H210" s="21">
        <v>417820.76</v>
      </c>
      <c r="I210" s="21">
        <v>0</v>
      </c>
      <c r="J210" s="21">
        <v>417820.76</v>
      </c>
    </row>
    <row r="211" spans="1:10" x14ac:dyDescent="0.2">
      <c r="A211" s="23">
        <v>64105</v>
      </c>
      <c r="B211" s="23" t="s">
        <v>220</v>
      </c>
      <c r="C211" s="21">
        <v>248010.40000000002</v>
      </c>
      <c r="D211" s="21">
        <v>0</v>
      </c>
      <c r="E211" s="21">
        <v>195703.41</v>
      </c>
      <c r="F211" s="21">
        <v>195703.41</v>
      </c>
      <c r="G211" s="21">
        <v>195703.41</v>
      </c>
      <c r="H211" s="21">
        <v>192334.28</v>
      </c>
      <c r="I211" s="21">
        <v>0</v>
      </c>
      <c r="J211" s="21">
        <v>192334.28</v>
      </c>
    </row>
    <row r="212" spans="1:10" x14ac:dyDescent="0.2">
      <c r="A212" s="23">
        <v>644</v>
      </c>
      <c r="B212" s="23" t="s">
        <v>221</v>
      </c>
      <c r="C212" s="21">
        <v>93537.41</v>
      </c>
      <c r="D212" s="21">
        <v>0</v>
      </c>
      <c r="E212" s="21">
        <v>0</v>
      </c>
      <c r="F212" s="21">
        <v>0</v>
      </c>
      <c r="G212" s="21">
        <v>0</v>
      </c>
      <c r="H212" s="21">
        <v>0</v>
      </c>
      <c r="I212" s="21">
        <v>0</v>
      </c>
      <c r="J212" s="21">
        <v>0</v>
      </c>
    </row>
    <row r="213" spans="1:10" x14ac:dyDescent="0.2">
      <c r="A213" s="23">
        <v>64402</v>
      </c>
      <c r="B213" s="23" t="s">
        <v>222</v>
      </c>
      <c r="C213" s="21">
        <v>1106428.4899999998</v>
      </c>
      <c r="D213" s="21">
        <v>0</v>
      </c>
      <c r="E213" s="21">
        <v>0</v>
      </c>
      <c r="F213" s="21">
        <v>0</v>
      </c>
      <c r="G213" s="21">
        <v>0</v>
      </c>
      <c r="H213" s="21">
        <v>0</v>
      </c>
      <c r="I213" s="21">
        <v>0</v>
      </c>
      <c r="J213" s="21">
        <v>0</v>
      </c>
    </row>
    <row r="214" spans="1:10" x14ac:dyDescent="0.2">
      <c r="A214" s="23">
        <v>6440201</v>
      </c>
      <c r="B214" s="23" t="s">
        <v>223</v>
      </c>
      <c r="C214" s="21">
        <v>0</v>
      </c>
      <c r="D214" s="21">
        <v>0</v>
      </c>
      <c r="E214" s="21">
        <v>168577.39</v>
      </c>
      <c r="F214" s="21">
        <v>168577.39</v>
      </c>
      <c r="G214" s="21">
        <v>168577.39</v>
      </c>
      <c r="H214" s="21">
        <v>168577.39</v>
      </c>
      <c r="I214" s="21">
        <v>722.07</v>
      </c>
      <c r="J214" s="21">
        <v>169299.46000000002</v>
      </c>
    </row>
    <row r="215" spans="1:10" x14ac:dyDescent="0.2">
      <c r="A215" s="23">
        <v>6440202</v>
      </c>
      <c r="B215" s="23" t="s">
        <v>216</v>
      </c>
      <c r="C215" s="21">
        <v>0</v>
      </c>
      <c r="D215" s="21">
        <v>0</v>
      </c>
      <c r="E215" s="21">
        <v>34210.17</v>
      </c>
      <c r="F215" s="21">
        <v>34210.17</v>
      </c>
      <c r="G215" s="21">
        <v>34210.17</v>
      </c>
      <c r="H215" s="21">
        <v>34210.17</v>
      </c>
      <c r="I215" s="21">
        <v>0</v>
      </c>
      <c r="J215" s="21">
        <v>34210.17</v>
      </c>
    </row>
    <row r="216" spans="1:10" x14ac:dyDescent="0.2">
      <c r="A216" s="23">
        <v>6440206</v>
      </c>
      <c r="B216" s="23" t="s">
        <v>218</v>
      </c>
      <c r="C216" s="21">
        <v>0</v>
      </c>
      <c r="D216" s="21">
        <v>0</v>
      </c>
      <c r="E216" s="21">
        <v>68169.279999999999</v>
      </c>
      <c r="F216" s="21">
        <v>68169.279999999999</v>
      </c>
      <c r="G216" s="21">
        <v>68169.279999999999</v>
      </c>
      <c r="H216" s="21">
        <v>68169.279999999999</v>
      </c>
      <c r="I216" s="21">
        <v>0</v>
      </c>
      <c r="J216" s="21">
        <v>68169.279999999999</v>
      </c>
    </row>
    <row r="217" spans="1:10" x14ac:dyDescent="0.2">
      <c r="A217" s="23">
        <v>6440209</v>
      </c>
      <c r="B217" s="23" t="s">
        <v>136</v>
      </c>
      <c r="C217" s="21">
        <v>0</v>
      </c>
      <c r="D217" s="21">
        <v>0</v>
      </c>
      <c r="E217" s="21">
        <v>93641.119999999981</v>
      </c>
      <c r="F217" s="21">
        <v>93641.119999999981</v>
      </c>
      <c r="G217" s="21">
        <v>93641.119999999981</v>
      </c>
      <c r="H217" s="21">
        <v>93641.119999999981</v>
      </c>
      <c r="I217" s="21">
        <v>0</v>
      </c>
      <c r="J217" s="21">
        <v>93641.119999999981</v>
      </c>
    </row>
    <row r="218" spans="1:10" x14ac:dyDescent="0.2">
      <c r="A218" s="23">
        <v>6440211</v>
      </c>
      <c r="B218" s="23" t="s">
        <v>224</v>
      </c>
      <c r="C218" s="21">
        <v>0</v>
      </c>
      <c r="D218" s="21">
        <v>0</v>
      </c>
      <c r="E218" s="21">
        <v>303376.94</v>
      </c>
      <c r="F218" s="21">
        <v>303376.94</v>
      </c>
      <c r="G218" s="21">
        <v>303376.94</v>
      </c>
      <c r="H218" s="21">
        <v>303376.94</v>
      </c>
      <c r="I218" s="21">
        <v>1553.25</v>
      </c>
      <c r="J218" s="21">
        <v>304930.19</v>
      </c>
    </row>
    <row r="219" spans="1:10" x14ac:dyDescent="0.2">
      <c r="A219" s="23">
        <v>64403</v>
      </c>
      <c r="B219" s="23" t="s">
        <v>225</v>
      </c>
      <c r="C219" s="21">
        <v>90000</v>
      </c>
      <c r="D219" s="21">
        <v>0</v>
      </c>
      <c r="E219" s="21">
        <v>28118.69</v>
      </c>
      <c r="F219" s="21">
        <v>28118.69</v>
      </c>
      <c r="G219" s="21">
        <v>28118.69</v>
      </c>
      <c r="H219" s="21">
        <v>28118.69</v>
      </c>
      <c r="I219" s="21">
        <v>5735.19</v>
      </c>
      <c r="J219" s="21">
        <v>33853.879999999997</v>
      </c>
    </row>
    <row r="220" spans="1:10" x14ac:dyDescent="0.2">
      <c r="A220" s="23">
        <v>64405</v>
      </c>
      <c r="B220" s="23" t="s">
        <v>226</v>
      </c>
      <c r="C220" s="21">
        <v>15150</v>
      </c>
      <c r="D220" s="21">
        <v>0</v>
      </c>
      <c r="E220" s="21">
        <v>5996.6100000000006</v>
      </c>
      <c r="F220" s="21">
        <v>5996.6100000000006</v>
      </c>
      <c r="G220" s="21">
        <v>5996.6100000000006</v>
      </c>
      <c r="H220" s="21">
        <v>5996.6100000000006</v>
      </c>
      <c r="I220" s="21">
        <v>0</v>
      </c>
      <c r="J220" s="21">
        <v>5996.6100000000006</v>
      </c>
    </row>
    <row r="221" spans="1:10" x14ac:dyDescent="0.2">
      <c r="A221" s="23">
        <v>645</v>
      </c>
      <c r="B221" s="23" t="s">
        <v>227</v>
      </c>
      <c r="C221" s="21">
        <v>950303.62</v>
      </c>
      <c r="D221" s="21">
        <v>0</v>
      </c>
      <c r="E221" s="21">
        <v>0</v>
      </c>
      <c r="F221" s="21">
        <v>0</v>
      </c>
      <c r="G221" s="21">
        <v>0</v>
      </c>
      <c r="H221" s="21">
        <v>0</v>
      </c>
      <c r="I221" s="21">
        <v>0</v>
      </c>
      <c r="J221" s="21">
        <v>0</v>
      </c>
    </row>
    <row r="222" spans="1:10" x14ac:dyDescent="0.2">
      <c r="A222" s="23">
        <v>64502</v>
      </c>
      <c r="B222" s="23" t="s">
        <v>227</v>
      </c>
      <c r="C222" s="21">
        <v>2656696.38</v>
      </c>
      <c r="D222" s="21">
        <v>0</v>
      </c>
      <c r="E222" s="21">
        <v>30026.02</v>
      </c>
      <c r="F222" s="21">
        <v>30026.02</v>
      </c>
      <c r="G222" s="21">
        <v>30026.02</v>
      </c>
      <c r="H222" s="21">
        <v>30026.02</v>
      </c>
      <c r="I222" s="21">
        <v>0</v>
      </c>
      <c r="J222" s="21">
        <v>30026.02</v>
      </c>
    </row>
    <row r="223" spans="1:10" x14ac:dyDescent="0.2">
      <c r="A223" s="23">
        <v>6450201</v>
      </c>
      <c r="B223" s="23" t="s">
        <v>143</v>
      </c>
      <c r="C223" s="21">
        <v>0</v>
      </c>
      <c r="D223" s="21">
        <v>0</v>
      </c>
      <c r="E223" s="21">
        <v>179210.37000000002</v>
      </c>
      <c r="F223" s="21">
        <v>179210.37000000002</v>
      </c>
      <c r="G223" s="21">
        <v>179210.37000000002</v>
      </c>
      <c r="H223" s="21">
        <v>178744.92</v>
      </c>
      <c r="I223" s="21">
        <v>0</v>
      </c>
      <c r="J223" s="21">
        <v>178744.92</v>
      </c>
    </row>
    <row r="224" spans="1:10" x14ac:dyDescent="0.2">
      <c r="A224" s="23">
        <v>6450202</v>
      </c>
      <c r="B224" s="23" t="s">
        <v>228</v>
      </c>
      <c r="C224" s="21">
        <v>0</v>
      </c>
      <c r="D224" s="21">
        <v>0</v>
      </c>
      <c r="E224" s="21">
        <v>224052.79999999996</v>
      </c>
      <c r="F224" s="21">
        <v>224052.79999999996</v>
      </c>
      <c r="G224" s="21">
        <v>224052.79999999996</v>
      </c>
      <c r="H224" s="21">
        <v>223811.60999999996</v>
      </c>
      <c r="I224" s="21">
        <v>0</v>
      </c>
      <c r="J224" s="21">
        <v>223811.60999999996</v>
      </c>
    </row>
    <row r="225" spans="1:10" x14ac:dyDescent="0.2">
      <c r="A225" s="23">
        <v>6450206</v>
      </c>
      <c r="B225" s="23" t="s">
        <v>218</v>
      </c>
      <c r="C225" s="21">
        <v>0</v>
      </c>
      <c r="D225" s="21">
        <v>0</v>
      </c>
      <c r="E225" s="21">
        <v>249416.71999999994</v>
      </c>
      <c r="F225" s="21">
        <v>249416.71999999994</v>
      </c>
      <c r="G225" s="21">
        <v>249416.71999999994</v>
      </c>
      <c r="H225" s="21">
        <v>249416.71999999994</v>
      </c>
      <c r="I225" s="21">
        <v>0</v>
      </c>
      <c r="J225" s="21">
        <v>249416.71999999994</v>
      </c>
    </row>
    <row r="226" spans="1:10" x14ac:dyDescent="0.2">
      <c r="A226" s="23">
        <v>6450209</v>
      </c>
      <c r="B226" s="23" t="s">
        <v>136</v>
      </c>
      <c r="C226" s="21">
        <v>0</v>
      </c>
      <c r="D226" s="21">
        <v>0</v>
      </c>
      <c r="E226" s="21">
        <v>385818.89</v>
      </c>
      <c r="F226" s="21">
        <v>385818.89</v>
      </c>
      <c r="G226" s="21">
        <v>385818.89</v>
      </c>
      <c r="H226" s="21">
        <v>385818.89</v>
      </c>
      <c r="I226" s="21">
        <v>0</v>
      </c>
      <c r="J226" s="21">
        <v>385818.89</v>
      </c>
    </row>
    <row r="227" spans="1:10" x14ac:dyDescent="0.2">
      <c r="A227" s="23">
        <v>6450211</v>
      </c>
      <c r="B227" s="23" t="s">
        <v>219</v>
      </c>
      <c r="C227" s="21">
        <v>0</v>
      </c>
      <c r="D227" s="21">
        <v>0</v>
      </c>
      <c r="E227" s="21">
        <v>1502451.8600000003</v>
      </c>
      <c r="F227" s="21">
        <v>1502451.8600000003</v>
      </c>
      <c r="G227" s="21">
        <v>1502451.8600000003</v>
      </c>
      <c r="H227" s="21">
        <v>1502451.8600000003</v>
      </c>
      <c r="I227" s="21">
        <v>105.5</v>
      </c>
      <c r="J227" s="21">
        <v>1502557.3600000003</v>
      </c>
    </row>
    <row r="228" spans="1:10" x14ac:dyDescent="0.2">
      <c r="A228" s="23">
        <v>64503</v>
      </c>
      <c r="B228" s="23" t="s">
        <v>229</v>
      </c>
      <c r="C228" s="21">
        <v>655500</v>
      </c>
      <c r="D228" s="21">
        <v>0</v>
      </c>
      <c r="E228" s="21">
        <v>436430.61000000004</v>
      </c>
      <c r="F228" s="21">
        <v>436430.61000000004</v>
      </c>
      <c r="G228" s="21">
        <v>436430.61000000004</v>
      </c>
      <c r="H228" s="21">
        <v>436430.61000000004</v>
      </c>
      <c r="I228" s="21">
        <v>0</v>
      </c>
      <c r="J228" s="21">
        <v>436430.61000000004</v>
      </c>
    </row>
    <row r="229" spans="1:10" x14ac:dyDescent="0.2">
      <c r="A229" s="23">
        <v>6450303</v>
      </c>
      <c r="B229" s="23" t="s">
        <v>230</v>
      </c>
      <c r="C229" s="21">
        <v>0</v>
      </c>
      <c r="D229" s="21">
        <v>0</v>
      </c>
      <c r="E229" s="21">
        <v>156762.32</v>
      </c>
      <c r="F229" s="21">
        <v>156762.32</v>
      </c>
      <c r="G229" s="21">
        <v>156762.32</v>
      </c>
      <c r="H229" s="21">
        <v>156762.32</v>
      </c>
      <c r="I229" s="21">
        <v>0</v>
      </c>
      <c r="J229" s="21">
        <v>156762.32</v>
      </c>
    </row>
    <row r="230" spans="1:10" x14ac:dyDescent="0.2">
      <c r="A230" s="23">
        <v>646</v>
      </c>
      <c r="B230" s="23" t="s">
        <v>231</v>
      </c>
      <c r="C230" s="21">
        <v>876242.4</v>
      </c>
      <c r="D230" s="21">
        <v>0</v>
      </c>
      <c r="E230" s="21">
        <v>366830.06</v>
      </c>
      <c r="F230" s="21">
        <v>366830.06</v>
      </c>
      <c r="G230" s="21">
        <v>366830.06</v>
      </c>
      <c r="H230" s="21">
        <v>366830.06</v>
      </c>
      <c r="I230" s="21">
        <v>0</v>
      </c>
      <c r="J230" s="21">
        <v>366830.06</v>
      </c>
    </row>
    <row r="231" spans="1:10" x14ac:dyDescent="0.2">
      <c r="A231" s="23">
        <v>64602</v>
      </c>
      <c r="B231" s="23" t="s">
        <v>232</v>
      </c>
      <c r="C231" s="21">
        <v>7038631.3899999997</v>
      </c>
      <c r="D231" s="21">
        <v>0</v>
      </c>
      <c r="E231" s="21">
        <v>0</v>
      </c>
      <c r="F231" s="21">
        <v>0</v>
      </c>
      <c r="G231" s="21">
        <v>0</v>
      </c>
      <c r="H231" s="21">
        <v>0</v>
      </c>
      <c r="I231" s="21">
        <v>0</v>
      </c>
      <c r="J231" s="21">
        <v>0</v>
      </c>
    </row>
    <row r="232" spans="1:10" x14ac:dyDescent="0.2">
      <c r="A232" s="23">
        <v>6460201</v>
      </c>
      <c r="B232" s="23" t="s">
        <v>233</v>
      </c>
      <c r="C232" s="21">
        <v>0</v>
      </c>
      <c r="D232" s="21">
        <v>0</v>
      </c>
      <c r="E232" s="21">
        <v>234880.10999999987</v>
      </c>
      <c r="F232" s="21">
        <v>234880.10999999987</v>
      </c>
      <c r="G232" s="21">
        <v>234880.10999999987</v>
      </c>
      <c r="H232" s="21">
        <v>234880.10999999987</v>
      </c>
      <c r="I232" s="21">
        <v>0</v>
      </c>
      <c r="J232" s="21">
        <v>234880.10999999987</v>
      </c>
    </row>
    <row r="233" spans="1:10" x14ac:dyDescent="0.2">
      <c r="A233" s="23">
        <v>6460202</v>
      </c>
      <c r="B233" s="23" t="s">
        <v>216</v>
      </c>
      <c r="C233" s="21">
        <v>0</v>
      </c>
      <c r="D233" s="21">
        <v>0</v>
      </c>
      <c r="E233" s="21">
        <v>561785.1</v>
      </c>
      <c r="F233" s="21">
        <v>561785.1</v>
      </c>
      <c r="G233" s="21">
        <v>561785.1</v>
      </c>
      <c r="H233" s="21">
        <v>551457.09000000008</v>
      </c>
      <c r="I233" s="21">
        <v>157.38</v>
      </c>
      <c r="J233" s="21">
        <v>551614.47000000009</v>
      </c>
    </row>
    <row r="234" spans="1:10" x14ac:dyDescent="0.2">
      <c r="A234" s="23">
        <v>6460206</v>
      </c>
      <c r="B234" s="23" t="s">
        <v>218</v>
      </c>
      <c r="C234" s="21">
        <v>0</v>
      </c>
      <c r="D234" s="21">
        <v>0</v>
      </c>
      <c r="E234" s="21">
        <v>241742.47</v>
      </c>
      <c r="F234" s="21">
        <v>241742.47</v>
      </c>
      <c r="G234" s="21">
        <v>241742.47</v>
      </c>
      <c r="H234" s="21">
        <v>241742.47</v>
      </c>
      <c r="I234" s="21">
        <v>0</v>
      </c>
      <c r="J234" s="21">
        <v>241742.47</v>
      </c>
    </row>
    <row r="235" spans="1:10" x14ac:dyDescent="0.2">
      <c r="A235" s="23">
        <v>6460209</v>
      </c>
      <c r="B235" s="23" t="s">
        <v>136</v>
      </c>
      <c r="C235" s="21">
        <v>0</v>
      </c>
      <c r="D235" s="21">
        <v>0</v>
      </c>
      <c r="E235" s="21">
        <v>283865.01000000007</v>
      </c>
      <c r="F235" s="21">
        <v>283865.01000000007</v>
      </c>
      <c r="G235" s="21">
        <v>283865.01000000007</v>
      </c>
      <c r="H235" s="21">
        <v>281557.1700000001</v>
      </c>
      <c r="I235" s="21">
        <v>564</v>
      </c>
      <c r="J235" s="21">
        <v>282121.1700000001</v>
      </c>
    </row>
    <row r="236" spans="1:10" x14ac:dyDescent="0.2">
      <c r="A236" s="23">
        <v>6460211</v>
      </c>
      <c r="B236" s="23" t="s">
        <v>219</v>
      </c>
      <c r="C236" s="21">
        <v>0</v>
      </c>
      <c r="D236" s="21">
        <v>0</v>
      </c>
      <c r="E236" s="21">
        <v>1564539.4400000004</v>
      </c>
      <c r="F236" s="21">
        <v>1564539.4400000004</v>
      </c>
      <c r="G236" s="21">
        <v>1564539.4400000004</v>
      </c>
      <c r="H236" s="21">
        <v>1564539.4400000004</v>
      </c>
      <c r="I236" s="21">
        <v>4737.6400000000003</v>
      </c>
      <c r="J236" s="21">
        <v>1569277.0800000003</v>
      </c>
    </row>
    <row r="237" spans="1:10" x14ac:dyDescent="0.2">
      <c r="A237" s="23">
        <v>64610</v>
      </c>
      <c r="B237" s="23" t="s">
        <v>234</v>
      </c>
      <c r="C237" s="21">
        <v>1579701.82</v>
      </c>
      <c r="D237" s="21">
        <v>0</v>
      </c>
      <c r="E237" s="21">
        <v>0</v>
      </c>
      <c r="F237" s="21">
        <v>0</v>
      </c>
      <c r="G237" s="21">
        <v>0</v>
      </c>
      <c r="H237" s="21">
        <v>0</v>
      </c>
      <c r="I237" s="21">
        <v>0</v>
      </c>
      <c r="J237" s="21">
        <v>0</v>
      </c>
    </row>
    <row r="238" spans="1:10" x14ac:dyDescent="0.2">
      <c r="A238" s="23">
        <v>6461001</v>
      </c>
      <c r="B238" s="23" t="s">
        <v>143</v>
      </c>
      <c r="C238" s="21">
        <v>0</v>
      </c>
      <c r="D238" s="21">
        <v>0</v>
      </c>
      <c r="E238" s="21">
        <v>42463.61</v>
      </c>
      <c r="F238" s="21">
        <v>42463.61</v>
      </c>
      <c r="G238" s="21">
        <v>42463.61</v>
      </c>
      <c r="H238" s="21">
        <v>42463.61</v>
      </c>
      <c r="I238" s="21">
        <v>0</v>
      </c>
      <c r="J238" s="21">
        <v>42463.61</v>
      </c>
    </row>
    <row r="239" spans="1:10" x14ac:dyDescent="0.2">
      <c r="A239" s="23">
        <v>6461002</v>
      </c>
      <c r="B239" s="23" t="s">
        <v>235</v>
      </c>
      <c r="C239" s="21">
        <v>952.63</v>
      </c>
      <c r="D239" s="21">
        <v>0</v>
      </c>
      <c r="E239" s="21">
        <v>71932.41</v>
      </c>
      <c r="F239" s="21">
        <v>71932.41</v>
      </c>
      <c r="G239" s="21">
        <v>71932.41</v>
      </c>
      <c r="H239" s="21">
        <v>71459.670000000013</v>
      </c>
      <c r="I239" s="21">
        <v>0</v>
      </c>
      <c r="J239" s="21">
        <v>71459.670000000013</v>
      </c>
    </row>
    <row r="240" spans="1:10" x14ac:dyDescent="0.2">
      <c r="A240" s="23">
        <v>6461006</v>
      </c>
      <c r="B240" s="23" t="s">
        <v>236</v>
      </c>
      <c r="C240" s="21">
        <v>0</v>
      </c>
      <c r="D240" s="21">
        <v>0</v>
      </c>
      <c r="E240" s="21">
        <v>13124</v>
      </c>
      <c r="F240" s="21">
        <v>13124</v>
      </c>
      <c r="G240" s="21">
        <v>13124</v>
      </c>
      <c r="H240" s="21">
        <v>13124</v>
      </c>
      <c r="I240" s="21">
        <v>0</v>
      </c>
      <c r="J240" s="21">
        <v>13124</v>
      </c>
    </row>
    <row r="241" spans="1:10" x14ac:dyDescent="0.2">
      <c r="A241" s="23">
        <v>6461009</v>
      </c>
      <c r="B241" s="23" t="s">
        <v>136</v>
      </c>
      <c r="C241" s="21">
        <v>1563.9</v>
      </c>
      <c r="D241" s="21">
        <v>0</v>
      </c>
      <c r="E241" s="21">
        <v>111074.41999999998</v>
      </c>
      <c r="F241" s="21">
        <v>111074.41999999998</v>
      </c>
      <c r="G241" s="21">
        <v>111074.41999999998</v>
      </c>
      <c r="H241" s="21">
        <v>110456.41999999998</v>
      </c>
      <c r="I241" s="21">
        <v>0</v>
      </c>
      <c r="J241" s="21">
        <v>110456.41999999998</v>
      </c>
    </row>
    <row r="242" spans="1:10" x14ac:dyDescent="0.2">
      <c r="A242" s="23">
        <v>6461011</v>
      </c>
      <c r="B242" s="23" t="s">
        <v>237</v>
      </c>
      <c r="C242" s="21">
        <v>0</v>
      </c>
      <c r="D242" s="21">
        <v>0</v>
      </c>
      <c r="E242" s="21">
        <v>515318.67</v>
      </c>
      <c r="F242" s="21">
        <v>515318.67</v>
      </c>
      <c r="G242" s="21">
        <v>515318.67</v>
      </c>
      <c r="H242" s="21">
        <v>515318.67</v>
      </c>
      <c r="I242" s="21">
        <v>6182.92</v>
      </c>
      <c r="J242" s="21">
        <v>521501.59</v>
      </c>
    </row>
    <row r="243" spans="1:10" x14ac:dyDescent="0.2">
      <c r="A243" s="23">
        <v>647</v>
      </c>
      <c r="B243" s="23" t="s">
        <v>238</v>
      </c>
      <c r="C243" s="21">
        <v>55826.15</v>
      </c>
      <c r="D243" s="21">
        <v>0</v>
      </c>
      <c r="E243" s="21">
        <v>0</v>
      </c>
      <c r="F243" s="21">
        <v>0</v>
      </c>
      <c r="G243" s="21">
        <v>0</v>
      </c>
      <c r="H243" s="21">
        <v>0</v>
      </c>
      <c r="I243" s="21">
        <v>0</v>
      </c>
      <c r="J243" s="21">
        <v>0</v>
      </c>
    </row>
    <row r="244" spans="1:10" x14ac:dyDescent="0.2">
      <c r="A244" s="23">
        <v>64702</v>
      </c>
      <c r="B244" s="23" t="s">
        <v>239</v>
      </c>
      <c r="C244" s="21">
        <v>446034.00999999995</v>
      </c>
      <c r="D244" s="21">
        <v>0</v>
      </c>
      <c r="E244" s="21">
        <v>0</v>
      </c>
      <c r="F244" s="21">
        <v>0</v>
      </c>
      <c r="G244" s="21">
        <v>0</v>
      </c>
      <c r="H244" s="21">
        <v>0</v>
      </c>
      <c r="I244" s="21">
        <v>0</v>
      </c>
      <c r="J244" s="21">
        <v>0</v>
      </c>
    </row>
    <row r="245" spans="1:10" x14ac:dyDescent="0.2">
      <c r="A245" s="23">
        <v>6470201</v>
      </c>
      <c r="B245" s="23" t="s">
        <v>143</v>
      </c>
      <c r="C245" s="21">
        <v>0</v>
      </c>
      <c r="D245" s="21">
        <v>0</v>
      </c>
      <c r="E245" s="21">
        <v>15692.980000000001</v>
      </c>
      <c r="F245" s="21">
        <v>15692.980000000001</v>
      </c>
      <c r="G245" s="21">
        <v>15692.980000000001</v>
      </c>
      <c r="H245" s="21">
        <v>15692.980000000001</v>
      </c>
      <c r="I245" s="21">
        <v>0</v>
      </c>
      <c r="J245" s="21">
        <v>15692.980000000001</v>
      </c>
    </row>
    <row r="246" spans="1:10" x14ac:dyDescent="0.2">
      <c r="A246" s="23">
        <v>6470202</v>
      </c>
      <c r="B246" s="23" t="s">
        <v>216</v>
      </c>
      <c r="C246" s="21">
        <v>0</v>
      </c>
      <c r="D246" s="21">
        <v>0</v>
      </c>
      <c r="E246" s="21">
        <v>51242.14</v>
      </c>
      <c r="F246" s="21">
        <v>51242.14</v>
      </c>
      <c r="G246" s="21">
        <v>51242.14</v>
      </c>
      <c r="H246" s="21">
        <v>50554.64</v>
      </c>
      <c r="I246" s="21">
        <v>236.22</v>
      </c>
      <c r="J246" s="21">
        <v>50790.86</v>
      </c>
    </row>
    <row r="247" spans="1:10" x14ac:dyDescent="0.2">
      <c r="A247" s="23">
        <v>6470203</v>
      </c>
      <c r="B247" s="23" t="s">
        <v>217</v>
      </c>
      <c r="C247" s="21">
        <v>0</v>
      </c>
      <c r="D247" s="21">
        <v>0</v>
      </c>
      <c r="E247" s="21">
        <v>780.22</v>
      </c>
      <c r="F247" s="21">
        <v>780.22</v>
      </c>
      <c r="G247" s="21">
        <v>780.22</v>
      </c>
      <c r="H247" s="21">
        <v>780.22</v>
      </c>
      <c r="I247" s="21">
        <v>0</v>
      </c>
      <c r="J247" s="21">
        <v>780.22</v>
      </c>
    </row>
    <row r="248" spans="1:10" x14ac:dyDescent="0.2">
      <c r="A248" s="23">
        <v>6470206</v>
      </c>
      <c r="B248" s="23" t="s">
        <v>218</v>
      </c>
      <c r="C248" s="21">
        <v>0</v>
      </c>
      <c r="D248" s="21">
        <v>0</v>
      </c>
      <c r="E248" s="21">
        <v>6021.02</v>
      </c>
      <c r="F248" s="21">
        <v>6021.02</v>
      </c>
      <c r="G248" s="21">
        <v>6021.02</v>
      </c>
      <c r="H248" s="21">
        <v>6021.02</v>
      </c>
      <c r="I248" s="21">
        <v>0</v>
      </c>
      <c r="J248" s="21">
        <v>6021.02</v>
      </c>
    </row>
    <row r="249" spans="1:10" x14ac:dyDescent="0.2">
      <c r="A249" s="23">
        <v>6470209</v>
      </c>
      <c r="B249" s="23" t="s">
        <v>136</v>
      </c>
      <c r="C249" s="21">
        <v>0</v>
      </c>
      <c r="D249" s="21">
        <v>0</v>
      </c>
      <c r="E249" s="21">
        <v>21573.05</v>
      </c>
      <c r="F249" s="21">
        <v>21573.05</v>
      </c>
      <c r="G249" s="21">
        <v>21573.05</v>
      </c>
      <c r="H249" s="21">
        <v>21573.05</v>
      </c>
      <c r="I249" s="21">
        <v>0</v>
      </c>
      <c r="J249" s="21">
        <v>21573.05</v>
      </c>
    </row>
    <row r="250" spans="1:10" x14ac:dyDescent="0.2">
      <c r="A250" s="23">
        <v>6470211</v>
      </c>
      <c r="B250" s="23" t="s">
        <v>219</v>
      </c>
      <c r="C250" s="21">
        <v>0</v>
      </c>
      <c r="D250" s="21">
        <v>0</v>
      </c>
      <c r="E250" s="21">
        <v>208562.80999999997</v>
      </c>
      <c r="F250" s="21">
        <v>208562.80999999997</v>
      </c>
      <c r="G250" s="21">
        <v>208562.80999999997</v>
      </c>
      <c r="H250" s="21">
        <v>208562.80999999997</v>
      </c>
      <c r="I250" s="21">
        <v>0</v>
      </c>
      <c r="J250" s="21">
        <v>208562.80999999997</v>
      </c>
    </row>
    <row r="251" spans="1:10" x14ac:dyDescent="0.2">
      <c r="A251" s="23">
        <v>648</v>
      </c>
      <c r="B251" s="23" t="s">
        <v>240</v>
      </c>
      <c r="C251" s="21">
        <v>6608712.0800000001</v>
      </c>
      <c r="D251" s="21">
        <v>0</v>
      </c>
      <c r="E251" s="21">
        <v>0</v>
      </c>
      <c r="F251" s="21">
        <v>0</v>
      </c>
      <c r="G251" s="21">
        <v>0</v>
      </c>
      <c r="H251" s="21">
        <v>0</v>
      </c>
      <c r="I251" s="21">
        <v>0</v>
      </c>
      <c r="J251" s="21">
        <v>0</v>
      </c>
    </row>
    <row r="252" spans="1:10" x14ac:dyDescent="0.2">
      <c r="A252" s="23">
        <v>64802</v>
      </c>
      <c r="B252" s="23" t="s">
        <v>241</v>
      </c>
      <c r="C252" s="21">
        <v>0</v>
      </c>
      <c r="D252" s="21">
        <v>0</v>
      </c>
      <c r="E252" s="21">
        <v>43008.18</v>
      </c>
      <c r="F252" s="21">
        <v>22174.85</v>
      </c>
      <c r="G252" s="21">
        <v>22174.85</v>
      </c>
      <c r="H252" s="21">
        <v>20031.04</v>
      </c>
      <c r="I252" s="21">
        <v>0</v>
      </c>
      <c r="J252" s="21">
        <v>20031.04</v>
      </c>
    </row>
    <row r="253" spans="1:10" x14ac:dyDescent="0.2">
      <c r="A253" s="23">
        <v>6480201</v>
      </c>
      <c r="B253" s="23" t="s">
        <v>143</v>
      </c>
      <c r="C253" s="21">
        <v>0</v>
      </c>
      <c r="D253" s="21">
        <v>0</v>
      </c>
      <c r="E253" s="21">
        <v>201564.03</v>
      </c>
      <c r="F253" s="21">
        <v>201564.03</v>
      </c>
      <c r="G253" s="21">
        <v>201564.03</v>
      </c>
      <c r="H253" s="21">
        <v>201564.03</v>
      </c>
      <c r="I253" s="21">
        <v>0</v>
      </c>
      <c r="J253" s="21">
        <v>201564.03</v>
      </c>
    </row>
    <row r="254" spans="1:10" x14ac:dyDescent="0.2">
      <c r="A254" s="23">
        <v>6480202</v>
      </c>
      <c r="B254" s="23" t="s">
        <v>216</v>
      </c>
      <c r="C254" s="21">
        <v>7920.86</v>
      </c>
      <c r="D254" s="21">
        <v>0</v>
      </c>
      <c r="E254" s="21">
        <v>189500.47</v>
      </c>
      <c r="F254" s="21">
        <v>189500.47</v>
      </c>
      <c r="G254" s="21">
        <v>189500.47</v>
      </c>
      <c r="H254" s="21">
        <v>182479.58</v>
      </c>
      <c r="I254" s="21">
        <v>0</v>
      </c>
      <c r="J254" s="21">
        <v>182479.58</v>
      </c>
    </row>
    <row r="255" spans="1:10" x14ac:dyDescent="0.2">
      <c r="A255" s="23">
        <v>6480203</v>
      </c>
      <c r="B255" s="23" t="s">
        <v>217</v>
      </c>
      <c r="C255" s="21">
        <v>1390</v>
      </c>
      <c r="D255" s="21">
        <v>0</v>
      </c>
      <c r="E255" s="21">
        <v>372054.26</v>
      </c>
      <c r="F255" s="21">
        <v>372054.26</v>
      </c>
      <c r="G255" s="21">
        <v>372054.26</v>
      </c>
      <c r="H255" s="21">
        <v>350625.95</v>
      </c>
      <c r="I255" s="21">
        <v>0</v>
      </c>
      <c r="J255" s="21">
        <v>350625.95</v>
      </c>
    </row>
    <row r="256" spans="1:10" x14ac:dyDescent="0.2">
      <c r="A256" s="23">
        <v>6480206</v>
      </c>
      <c r="B256" s="23" t="s">
        <v>242</v>
      </c>
      <c r="C256" s="21">
        <v>4660.75</v>
      </c>
      <c r="D256" s="21">
        <v>0</v>
      </c>
      <c r="E256" s="21">
        <v>203111.56</v>
      </c>
      <c r="F256" s="21">
        <v>203111.56</v>
      </c>
      <c r="G256" s="21">
        <v>203111.56</v>
      </c>
      <c r="H256" s="21">
        <v>150893.28</v>
      </c>
      <c r="I256" s="21">
        <v>0</v>
      </c>
      <c r="J256" s="21">
        <v>150893.28</v>
      </c>
    </row>
    <row r="257" spans="1:10" x14ac:dyDescent="0.2">
      <c r="A257" s="23">
        <v>6480211</v>
      </c>
      <c r="B257" s="23" t="s">
        <v>243</v>
      </c>
      <c r="C257" s="21">
        <v>0</v>
      </c>
      <c r="D257" s="21">
        <v>0</v>
      </c>
      <c r="E257" s="21">
        <v>1481836.01</v>
      </c>
      <c r="F257" s="21">
        <v>1481836.01</v>
      </c>
      <c r="G257" s="21">
        <v>1481836.01</v>
      </c>
      <c r="H257" s="21">
        <v>1481836.01</v>
      </c>
      <c r="I257" s="21">
        <v>0</v>
      </c>
      <c r="J257" s="21">
        <v>1481836.01</v>
      </c>
    </row>
    <row r="258" spans="1:10" x14ac:dyDescent="0.2">
      <c r="A258" s="23">
        <v>6480212</v>
      </c>
      <c r="B258" s="23" t="s">
        <v>244</v>
      </c>
      <c r="C258" s="21">
        <v>0</v>
      </c>
      <c r="D258" s="21">
        <v>0</v>
      </c>
      <c r="E258" s="21">
        <v>876388.67</v>
      </c>
      <c r="F258" s="21">
        <v>876388.67</v>
      </c>
      <c r="G258" s="21">
        <v>876388.67</v>
      </c>
      <c r="H258" s="21">
        <v>876388.67</v>
      </c>
      <c r="I258" s="21">
        <v>0</v>
      </c>
      <c r="J258" s="21">
        <v>876388.67</v>
      </c>
    </row>
    <row r="259" spans="1:10" x14ac:dyDescent="0.2">
      <c r="A259" s="23">
        <v>64902</v>
      </c>
      <c r="B259" s="23" t="s">
        <v>245</v>
      </c>
      <c r="C259" s="21">
        <v>971014.82000000007</v>
      </c>
      <c r="D259" s="21">
        <v>0</v>
      </c>
      <c r="E259" s="21">
        <v>0</v>
      </c>
      <c r="F259" s="21">
        <v>0</v>
      </c>
      <c r="G259" s="21">
        <v>0</v>
      </c>
      <c r="H259" s="21">
        <v>0</v>
      </c>
      <c r="I259" s="21">
        <v>0</v>
      </c>
      <c r="J259" s="21">
        <v>0</v>
      </c>
    </row>
    <row r="260" spans="1:10" x14ac:dyDescent="0.2">
      <c r="A260" s="23">
        <v>6490201</v>
      </c>
      <c r="B260" s="23" t="s">
        <v>143</v>
      </c>
      <c r="C260" s="21">
        <v>0</v>
      </c>
      <c r="D260" s="21">
        <v>0</v>
      </c>
      <c r="E260" s="21">
        <v>59325.520000000004</v>
      </c>
      <c r="F260" s="21">
        <v>59325.520000000004</v>
      </c>
      <c r="G260" s="21">
        <v>59325.520000000004</v>
      </c>
      <c r="H260" s="21">
        <v>59325.520000000004</v>
      </c>
      <c r="I260" s="21">
        <v>18.22</v>
      </c>
      <c r="J260" s="21">
        <v>59343.740000000005</v>
      </c>
    </row>
    <row r="261" spans="1:10" x14ac:dyDescent="0.2">
      <c r="A261" s="23">
        <v>6490202</v>
      </c>
      <c r="B261" s="23" t="s">
        <v>216</v>
      </c>
      <c r="C261" s="21">
        <v>0</v>
      </c>
      <c r="D261" s="21">
        <v>0</v>
      </c>
      <c r="E261" s="21">
        <v>54044.52</v>
      </c>
      <c r="F261" s="21">
        <v>54044.52</v>
      </c>
      <c r="G261" s="21">
        <v>54044.52</v>
      </c>
      <c r="H261" s="21">
        <v>53854.239999999998</v>
      </c>
      <c r="I261" s="21">
        <v>0</v>
      </c>
      <c r="J261" s="21">
        <v>53854.239999999998</v>
      </c>
    </row>
    <row r="262" spans="1:10" x14ac:dyDescent="0.2">
      <c r="A262" s="23">
        <v>6490206</v>
      </c>
      <c r="B262" s="23" t="s">
        <v>246</v>
      </c>
      <c r="C262" s="21">
        <v>0</v>
      </c>
      <c r="D262" s="21">
        <v>0</v>
      </c>
      <c r="E262" s="21">
        <v>59669.06</v>
      </c>
      <c r="F262" s="21">
        <v>59669.06</v>
      </c>
      <c r="G262" s="21">
        <v>59669.06</v>
      </c>
      <c r="H262" s="21">
        <v>55606.06</v>
      </c>
      <c r="I262" s="21">
        <v>0</v>
      </c>
      <c r="J262" s="21">
        <v>55606.06</v>
      </c>
    </row>
    <row r="263" spans="1:10" x14ac:dyDescent="0.2">
      <c r="A263" s="23">
        <v>6490209</v>
      </c>
      <c r="B263" s="23" t="s">
        <v>247</v>
      </c>
      <c r="C263" s="21">
        <v>0</v>
      </c>
      <c r="D263" s="21">
        <v>0</v>
      </c>
      <c r="E263" s="21">
        <v>124303.14</v>
      </c>
      <c r="F263" s="21">
        <v>124303.14</v>
      </c>
      <c r="G263" s="21">
        <v>124303.14</v>
      </c>
      <c r="H263" s="21">
        <v>123175.55</v>
      </c>
      <c r="I263" s="21">
        <v>230</v>
      </c>
      <c r="J263" s="21">
        <v>123405.55</v>
      </c>
    </row>
    <row r="264" spans="1:10" x14ac:dyDescent="0.2">
      <c r="A264" s="23">
        <v>6490211</v>
      </c>
      <c r="B264" s="23" t="s">
        <v>237</v>
      </c>
      <c r="C264" s="21">
        <v>0</v>
      </c>
      <c r="D264" s="21">
        <v>0</v>
      </c>
      <c r="E264" s="21">
        <v>344060.94</v>
      </c>
      <c r="F264" s="21">
        <v>344060.94</v>
      </c>
      <c r="G264" s="21">
        <v>344060.94</v>
      </c>
      <c r="H264" s="21">
        <v>344060.94</v>
      </c>
      <c r="I264" s="21">
        <v>0</v>
      </c>
      <c r="J264" s="21">
        <v>344060.94</v>
      </c>
    </row>
    <row r="265" spans="1:10" x14ac:dyDescent="0.2">
      <c r="A265" s="23">
        <v>831</v>
      </c>
      <c r="B265" s="23" t="s">
        <v>251</v>
      </c>
      <c r="C265" s="21">
        <v>120000</v>
      </c>
      <c r="D265" s="21">
        <v>0</v>
      </c>
      <c r="E265" s="21">
        <v>66704.5</v>
      </c>
      <c r="F265" s="21">
        <v>66704.5</v>
      </c>
      <c r="G265" s="21">
        <v>66704.5</v>
      </c>
      <c r="H265" s="21">
        <v>66704.5</v>
      </c>
      <c r="I265" s="21">
        <v>0</v>
      </c>
      <c r="J265" s="21">
        <v>66704.5</v>
      </c>
    </row>
    <row r="266" spans="1:10" x14ac:dyDescent="0.2">
      <c r="A266" s="23">
        <v>860</v>
      </c>
      <c r="B266" s="23" t="s">
        <v>253</v>
      </c>
      <c r="C266" s="21">
        <v>20000</v>
      </c>
      <c r="D266" s="21">
        <v>0</v>
      </c>
      <c r="E266" s="21">
        <v>0</v>
      </c>
      <c r="F266" s="21">
        <v>0</v>
      </c>
      <c r="G266" s="21">
        <v>0</v>
      </c>
      <c r="H266" s="21">
        <v>0</v>
      </c>
      <c r="I266" s="21">
        <v>0</v>
      </c>
      <c r="J266" s="21">
        <v>0</v>
      </c>
    </row>
    <row r="267" spans="1:10" x14ac:dyDescent="0.2">
      <c r="A267" s="23">
        <v>911</v>
      </c>
      <c r="B267" s="23" t="s">
        <v>256</v>
      </c>
      <c r="C267" s="21">
        <v>3000000</v>
      </c>
      <c r="D267" s="21">
        <v>0</v>
      </c>
      <c r="E267" s="21">
        <v>2759096.25</v>
      </c>
      <c r="F267" s="21">
        <v>2759096.25</v>
      </c>
      <c r="G267" s="21">
        <v>2759096.25</v>
      </c>
      <c r="H267" s="21">
        <v>2759096.25</v>
      </c>
      <c r="I267" s="21">
        <v>0</v>
      </c>
      <c r="J267" s="21">
        <v>2759096.25</v>
      </c>
    </row>
    <row r="268" spans="1:10" ht="15" x14ac:dyDescent="0.2">
      <c r="A268" s="22" t="s">
        <v>344</v>
      </c>
      <c r="B268" s="22"/>
      <c r="C268" s="22">
        <v>172419844.91000006</v>
      </c>
      <c r="D268" s="22">
        <v>0</v>
      </c>
      <c r="E268" s="22">
        <v>153671480.32999989</v>
      </c>
      <c r="F268" s="22">
        <v>153236544.1999999</v>
      </c>
      <c r="G268" s="22">
        <v>153070827.74999988</v>
      </c>
      <c r="H268" s="22">
        <v>149968828.82999992</v>
      </c>
      <c r="I268" s="22">
        <v>278865.48999999993</v>
      </c>
      <c r="J268" s="22">
        <v>150237857.41000003</v>
      </c>
    </row>
  </sheetData>
  <mergeCells count="2">
    <mergeCell ref="A4:H4"/>
    <mergeCell ref="H1:J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2016 Ingresos por Capítulo</vt:lpstr>
      <vt:lpstr>2016 Ingresos por Artigo</vt:lpstr>
      <vt:lpstr>2016 Ingresos por Concepto</vt:lpstr>
      <vt:lpstr>2016 Ingresos por Subconcepto</vt:lpstr>
      <vt:lpstr>2016 Gastos por capítulo</vt:lpstr>
      <vt:lpstr>2016 Gastos por artículo</vt:lpstr>
      <vt:lpstr>2016 Gastos por concepto</vt:lpstr>
      <vt:lpstr>2016 Gastos por subconcepto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estudos06</dc:creator>
  <cp:lastModifiedBy>estudos03</cp:lastModifiedBy>
  <dcterms:created xsi:type="dcterms:W3CDTF">2017-04-28T12:39:41Z</dcterms:created>
  <dcterms:modified xsi:type="dcterms:W3CDTF">2020-10-01T08:38:31Z</dcterms:modified>
</cp:coreProperties>
</file>