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Medidas antifraude\proxectos\"/>
    </mc:Choice>
  </mc:AlternateContent>
  <xr:revisionPtr revIDLastSave="0" documentId="13_ncr:1_{D873D191-F2EC-489F-93E6-A7E0BE421454}" xr6:coauthVersionLast="47" xr6:coauthVersionMax="47" xr10:uidLastSave="{00000000-0000-0000-0000-000000000000}"/>
  <bookViews>
    <workbookView xWindow="-120" yWindow="-120" windowWidth="29040" windowHeight="15720" activeTab="2" xr2:uid="{E147DADE-7541-4747-9CDC-79A0B54A9EA7}"/>
  </bookViews>
  <sheets>
    <sheet name="HISTORICO FONDOS MRR" sheetId="8" r:id="rId1"/>
    <sheet name="CORREO" sheetId="9" r:id="rId2"/>
    <sheet name="PUBLICAR" sheetId="7" r:id="rId3"/>
  </sheets>
  <definedNames>
    <definedName name="_xlnm._FilterDatabase" localSheetId="0" hidden="1">'HISTORICO FONDOS MRR'!$B$1:$K$173</definedName>
    <definedName name="_xlnm._FilterDatabase" localSheetId="2" hidden="1">PUBLICAR!$A$12:$J$179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75" i="8" s="1"/>
  <c r="H29" i="7"/>
  <c r="H185" i="7" l="1"/>
</calcChain>
</file>

<file path=xl/sharedStrings.xml><?xml version="1.0" encoding="utf-8"?>
<sst xmlns="http://schemas.openxmlformats.org/spreadsheetml/2006/main" count="1583" uniqueCount="614">
  <si>
    <t>PCI2020-112110</t>
  </si>
  <si>
    <t>Toward a risk-based assessiment of microplastic polution in marine ecosystems:response</t>
  </si>
  <si>
    <t>PCI2020-112174</t>
  </si>
  <si>
    <t>Nueva generación de sensores inteligentes e inteligencia distribuida para monitorización proactiva de personas en salud,bienestar y sistemas vehiculares</t>
  </si>
  <si>
    <t>PCI2021-121919</t>
  </si>
  <si>
    <t>CAPITALIZATION OF MEDITERRANEAN MAIZE GERMPLASM FOR IMPROVING STRESS TOLERANCE</t>
  </si>
  <si>
    <t>PDC2021-121394-I00</t>
  </si>
  <si>
    <t>Un enfoque práctico y próximo a la realidad de mercado en la detección y el tratamiento de compuestos farmacéuticos (HIBRITEC+)</t>
  </si>
  <si>
    <t>PDC2021-121335-C21</t>
  </si>
  <si>
    <t>PDC2021-120959-C22</t>
  </si>
  <si>
    <t>Análisis, diseño y post-procesado para mejorar las prestaciones de una antena multihaz (REALSAT)</t>
  </si>
  <si>
    <t>PDC2021-121239-C32</t>
  </si>
  <si>
    <t>FLATCity-Urban: Urban Inventory for FlatCity</t>
  </si>
  <si>
    <t>PDC2021-121225-C21</t>
  </si>
  <si>
    <t>PDC2021-121720-I00</t>
  </si>
  <si>
    <t>Lucha contra la desinformación y criterios de valor en los debates electorales en televisión y medios digitales: plataforma de verificación y blockchain. (DEBATrue)</t>
  </si>
  <si>
    <t>PDC2021-121778-I00</t>
  </si>
  <si>
    <t>Tecnología de inyección de ozono para purificación de gases de esacape (O3-INTEGAP)</t>
  </si>
  <si>
    <t>PDC2021-121644-I00</t>
  </si>
  <si>
    <t>Validación clínica y plan de acceso al mercado de un sistema CAD basado en Deep Learning para la detección y clasificación de lesiones colorrectales en tiempo real (PolyDeepAdvance)</t>
  </si>
  <si>
    <t>PLEC2021-007940</t>
  </si>
  <si>
    <t>Modelo de inspección e información ferroviaria (RIIM)</t>
  </si>
  <si>
    <t>ACUISOST</t>
  </si>
  <si>
    <t>Sostenibilidad y resiliencia acuícola a través de estrategias nutricionales (ACUISOST)</t>
  </si>
  <si>
    <t>DES.CO2</t>
  </si>
  <si>
    <t>PCI2020-120705-2</t>
  </si>
  <si>
    <t>4Map4Health: Mapping on forest health,species and forest fire risks using novel ICT Data and Approaches(CHIST-ERA)</t>
  </si>
  <si>
    <t>PCI2022-132941</t>
  </si>
  <si>
    <t>Biodiversity restoration and conservation of inland water ecosystems for enviromental and human well-being</t>
  </si>
  <si>
    <t>PCI2022-132943</t>
  </si>
  <si>
    <t>Com.CUÁNTICA-MRR</t>
  </si>
  <si>
    <t>Programa de comunicación cuántica-Galicia</t>
  </si>
  <si>
    <t>CienciasMariñas-MRR</t>
  </si>
  <si>
    <t>Programa de ciencias mariñas-Plan complementario de i+d+i</t>
  </si>
  <si>
    <t>TED2021-131760B-I00</t>
  </si>
  <si>
    <t>Chirales Inteligentes para Hidrógeno Eficiente</t>
  </si>
  <si>
    <t>TED2021-130241A-I00</t>
  </si>
  <si>
    <t>Desde un cambio climático amenazando la biodiversidad hacia una red natural resiliente</t>
  </si>
  <si>
    <t>TED2021-130828B-I00</t>
  </si>
  <si>
    <t>TED2021-130824B-C21</t>
  </si>
  <si>
    <t>Evaluación COgnitiva en personas mayores a través del procesamiento del LEnguaje natural (ECOLE)</t>
  </si>
  <si>
    <t>TED2021-130497A-I00</t>
  </si>
  <si>
    <t>TED2021-132101B-I00</t>
  </si>
  <si>
    <t>Síntesis renovable de amonio mediante fotocatálisis mediada por plasmones</t>
  </si>
  <si>
    <t>TED2021-129650B-I00</t>
  </si>
  <si>
    <t>TED2021-130605B-I00</t>
  </si>
  <si>
    <t>Hacia una construcción sostenible: fabricación aditiva para la preparación de ánodos empleados en protección catódica</t>
  </si>
  <si>
    <t>TED2021-129437B-I00</t>
  </si>
  <si>
    <t>Vermicompostaje de lodos de depuradora como tratamiento terciario en plantas de tratamiento de aguas residuales medianas y pequeñas</t>
  </si>
  <si>
    <t>TED2021-130677B-I00</t>
  </si>
  <si>
    <t>TED2021-131718B-C22</t>
  </si>
  <si>
    <t>TED2021-130747B-C21</t>
  </si>
  <si>
    <t>Vigilancia de la ideación de suicidio en adolescentes: herramientas tecnológicas</t>
  </si>
  <si>
    <t>TED2021-130369B-C31</t>
  </si>
  <si>
    <t>QUantum-based Resistant Architectures and Techniques. QKD based on SDN.</t>
  </si>
  <si>
    <t>TED2021-129224B-I00</t>
  </si>
  <si>
    <t>Impulsando servicios digitales para la población rural</t>
  </si>
  <si>
    <t>TED2021-129846B-I00</t>
  </si>
  <si>
    <t>Recuperación de algodón y tintes: hacia una economia circular en la industria textil</t>
  </si>
  <si>
    <t>TED2021-131141B-I00</t>
  </si>
  <si>
    <t>Adaptación basada en Ecosistemas frente al cambio climático de brezales costeros y dunas fijas</t>
  </si>
  <si>
    <t>TED2021-130283B-C22</t>
  </si>
  <si>
    <t>TED2021-131721B-I00</t>
  </si>
  <si>
    <t>Reciclaje de residuos metálicos de CoCr para la restauración, recuperación y regeneración de piezas funcionales por fabricación aditiva</t>
  </si>
  <si>
    <t>TED2021-132000B-I00</t>
  </si>
  <si>
    <t>TED2021-131278B-C21</t>
  </si>
  <si>
    <t>Implicación ecológica de los bioplásticos: ecotoxicidad, biodegradabilidad en ambientes naturales y compostabilidad</t>
  </si>
  <si>
    <t>TED2021-130522B-I00</t>
  </si>
  <si>
    <t>TED2021-130624B-C21</t>
  </si>
  <si>
    <t>TED2021-131628A-I00</t>
  </si>
  <si>
    <t>TED2021-132258B-I00</t>
  </si>
  <si>
    <t>Calibrado de criterios genéticos hacia la sostenibilidad y la economía azul de la pesquería de merluza europea del caladero nacional</t>
  </si>
  <si>
    <t>TED2021-129590A-I00</t>
  </si>
  <si>
    <t>Propuestas de contaminación cero para la protección del medioambiente de substancias persistentes, móviles y tóxicas</t>
  </si>
  <si>
    <t>TED2021-129982B-I00</t>
  </si>
  <si>
    <t>Sinergias entre bombas de calor con refrigerantes de menor PCA y sistemas de almacenamiento térmico</t>
  </si>
  <si>
    <t>TED2021-130183B-I00</t>
  </si>
  <si>
    <t>Peligro por socavamientos en infraestructuras lineales del transporte. Detección automática y digitalización del riesgo</t>
  </si>
  <si>
    <t>TED2021-131826A-I00</t>
  </si>
  <si>
    <t>Hacia una Responsabilidad Climática Apropiada: cómo la narrativa de la responsabilidad apropiada puede afectar a la conducta de las administraciones públicas frente al cambio</t>
  </si>
  <si>
    <t>TED2021-130020B-C22</t>
  </si>
  <si>
    <t>TED2021-129551B-I00</t>
  </si>
  <si>
    <t>HF Radar para la evaluación del recurso eólico</t>
  </si>
  <si>
    <t>TED2021-130038A-I00</t>
  </si>
  <si>
    <t>Fotocatalizadores híbridos para la síntesis de amoníaco con energía solar: combinando nanopartículas plasmónicas y catalizadores monoatómicos en marcos organometálicos</t>
  </si>
  <si>
    <t>TED2021-129479A-I00</t>
  </si>
  <si>
    <t>Supervivencia de Aerogeneradores Flotantes</t>
  </si>
  <si>
    <t>TED2021-132088B-I00</t>
  </si>
  <si>
    <t>Círculo cerrado para la valorización de residuos generados en la industria vitivinícola: desarrollo de una biorrefinería multi-producto</t>
  </si>
  <si>
    <t>TED2021-129483B-I00</t>
  </si>
  <si>
    <t>Reducción de insumos e incremento de la biodiversidad del suelo en cultivo de patata. Estrategias naturales para la transición a una agricultura más resiliente y sostenible</t>
  </si>
  <si>
    <t>TED2021-129756B-C31</t>
  </si>
  <si>
    <t>TED2021-132172B-I00</t>
  </si>
  <si>
    <t>Limitaciones y peligros de la inyección de aerosoles de sulfato: el caso de España</t>
  </si>
  <si>
    <t>TED2021-129524B-I00</t>
  </si>
  <si>
    <t>TED2021-129152B-C43</t>
  </si>
  <si>
    <t>Probabilidad de riesgo de fenómenos meteorológicos e hidrológicos extremos en España según las proyecciones futuras del CMIP6 en alta resolución espacial</t>
  </si>
  <si>
    <t>TED2021-130056B-I00</t>
  </si>
  <si>
    <t>Nuevos Algoritmos de Calibración y Procesado de Señal de Radar Meteorológico</t>
  </si>
  <si>
    <t>PDC2022-133851-I00</t>
  </si>
  <si>
    <t>Software multi-capa para el procesamiento online de datos lidar enfocado a la monitorización del transporte. EDGE-LIDAR</t>
  </si>
  <si>
    <t>PDC2022-133982-I00</t>
  </si>
  <si>
    <t>Evolución de prototipo de filtro electrostático autorregenerativo para su integración en calderas domésticas de biomasa. FESARBI</t>
  </si>
  <si>
    <t>PDC2022-133517-I00</t>
  </si>
  <si>
    <t>Herramienta para vigilancia de salud de estructuras historicas a partir de datos experimentales no destructivos y calibración de modelos numéricos para análisis estructural. HH-Structures</t>
  </si>
  <si>
    <t>PDC2022-133432-I00</t>
  </si>
  <si>
    <t>PDC2022-133947-C22</t>
  </si>
  <si>
    <t>DOI PET SPECT development based on scintillation detectors in phoswich configuration. DOI PET SPECT</t>
  </si>
  <si>
    <t>PDC2022-133820-I00</t>
  </si>
  <si>
    <t>Escalado y valorización del proceso desarrollado dentro del proyecto PRODIXOS para la generación enzimática de XOS a partir de paja de trigo para aplicaciones alimentarias. BIG-PRODIXOS</t>
  </si>
  <si>
    <t>PDC2022-133766-I00</t>
  </si>
  <si>
    <t>Desarrollo de una aplicación de traducción de lengua de signos en entornos de salud. SIGNASALUD</t>
  </si>
  <si>
    <t>PDC2022-133375-I00</t>
  </si>
  <si>
    <t>PDC2022-133719-I00</t>
  </si>
  <si>
    <t>Desarrollo de dispositivos inteligentes de modelado y optimización energética de edificios. SMARTMON</t>
  </si>
  <si>
    <t>BlueFishing Training</t>
  </si>
  <si>
    <t>Profesionalización de la cadena de valor de la pesca extractiva de bajura y altura</t>
  </si>
  <si>
    <t>PN-016/2022</t>
  </si>
  <si>
    <t>Prueba de concepto para validar los usos potenciales de bisurfactantes obtenidos de licores de lavado de maíz como biopesticida y conservante en la industria agroalimentaria. ProofAgroSurf</t>
  </si>
  <si>
    <t>CPP2021-008513</t>
  </si>
  <si>
    <t>CPP2021-008374</t>
  </si>
  <si>
    <t>CPP2021-008826</t>
  </si>
  <si>
    <t>RENATUR</t>
  </si>
  <si>
    <t>Sistema de inspección de conformidad interior de vehículos en líneas de producción de OEMS mediante drones autónomos preprogramados AFID</t>
  </si>
  <si>
    <t>Mantenimiento predictivo-cognitivo para la gestión integrada del ferrocarril-4RAIL</t>
  </si>
  <si>
    <t>DESARROLLO DE UN SISTEMA DE CONTROL Y GESTIÓN DE GRANJAS AVÍCOLAS BASADO</t>
  </si>
  <si>
    <t>RENATURALIZACIÓN FLUVIAL DEL RÍO TINES A SU PASO POR EL MUNICIPIO DE OUTES</t>
  </si>
  <si>
    <t>Rentabilidad social en las decisiones de inversión del turismo post-pandémico: clave para el desarrollo sostenible en destinos de interior</t>
  </si>
  <si>
    <t>Sistema de rango compacto para medida de antenas B5G y 6G</t>
  </si>
  <si>
    <t>Espacio experimental piloto por software,dinámico y actualizable, para redes 6G ultradensas.DEN6</t>
  </si>
  <si>
    <t>Equipamiento para el análisis profundo de la capa física y los protocolos de los sistemas de comunicaciones 5G y posteriores.DEEPG</t>
  </si>
  <si>
    <t>Trusted framework for federated learning systems</t>
  </si>
  <si>
    <t>Plan complementario de biotecnoloxía aplicada á saúde</t>
  </si>
  <si>
    <t>FJC2020-044836-I</t>
  </si>
  <si>
    <t>FJC2020-045405-I</t>
  </si>
  <si>
    <t>FJC2021-046695-I</t>
  </si>
  <si>
    <t>FJC2021-046978-I</t>
  </si>
  <si>
    <t>FJC2021-047565-I</t>
  </si>
  <si>
    <t>IJC2020-042611-I</t>
  </si>
  <si>
    <t>IJC2020-043745-I</t>
  </si>
  <si>
    <t>IJC2020-043779-I</t>
  </si>
  <si>
    <t>IJC2020-044197-I</t>
  </si>
  <si>
    <t>IJC2020-044426-I</t>
  </si>
  <si>
    <t>IJC2020-046055-I</t>
  </si>
  <si>
    <t>IJC2020-045525-I</t>
  </si>
  <si>
    <t>RYC2021-030966-I</t>
  </si>
  <si>
    <t>RYC2021-031910-I</t>
  </si>
  <si>
    <t>RYC2021-031964-I</t>
  </si>
  <si>
    <t>RYC2021-032344-I</t>
  </si>
  <si>
    <t>RYC2021-033224-I</t>
  </si>
  <si>
    <t>RYC2021-033560-I</t>
  </si>
  <si>
    <t>RYC2021-033593-I</t>
  </si>
  <si>
    <t>RYC2021-033818-I</t>
  </si>
  <si>
    <t>RYC2021-033826-I</t>
  </si>
  <si>
    <t>RYC2021-033874-I</t>
  </si>
  <si>
    <t>RYC2021-034044-I</t>
  </si>
  <si>
    <t>RYC2021-034823-I</t>
  </si>
  <si>
    <t>CNS2022-135531</t>
  </si>
  <si>
    <t>CNS2022-135645</t>
  </si>
  <si>
    <t>CNS2022-135685</t>
  </si>
  <si>
    <t>CNS2022-135730</t>
  </si>
  <si>
    <t>CNS2022-135773</t>
  </si>
  <si>
    <t>CNS2022-135851</t>
  </si>
  <si>
    <t>CNS2022-135881</t>
  </si>
  <si>
    <t>CNS2022-136073</t>
  </si>
  <si>
    <t>CNS2022-136095</t>
  </si>
  <si>
    <t>JDC2022-048342-I</t>
  </si>
  <si>
    <t>JDC2022-048398-I</t>
  </si>
  <si>
    <t>JDC2022-048873-I</t>
  </si>
  <si>
    <t>JDC2022-050025-I</t>
  </si>
  <si>
    <t>JDC2022-050263-I</t>
  </si>
  <si>
    <t>CNS2023-144363</t>
  </si>
  <si>
    <t>CNS2023-144886</t>
  </si>
  <si>
    <t>CNS2023-145053</t>
  </si>
  <si>
    <t>CNS2023-145305</t>
  </si>
  <si>
    <t>CNS2023-145453</t>
  </si>
  <si>
    <t>CNS2023-145509</t>
  </si>
  <si>
    <t>CNS2023-145718</t>
  </si>
  <si>
    <t>NOMBRE</t>
  </si>
  <si>
    <t>ORGANICA</t>
  </si>
  <si>
    <t>T165</t>
  </si>
  <si>
    <t>Nanofluidos optimizados para intercambiadores de calor en una planta piloto de energía geotérmica (NanoInRe</t>
  </si>
  <si>
    <t>C188</t>
  </si>
  <si>
    <t>R114</t>
  </si>
  <si>
    <t>Un enfoque práctico y próximo a la realidad de mercado en la detección y el tratamiento de compuestos farmacéuticos (VAIMos)</t>
  </si>
  <si>
    <t>T164</t>
  </si>
  <si>
    <t>I152</t>
  </si>
  <si>
    <t>M115</t>
  </si>
  <si>
    <t>N102</t>
  </si>
  <si>
    <t>I153</t>
  </si>
  <si>
    <t>Escalando un nuevo ecoherbicida basado en biomasa alelopática. Producción piloto y demostración en un entorno operativo&amp;quot</t>
  </si>
  <si>
    <t>V234</t>
  </si>
  <si>
    <t>I269</t>
  </si>
  <si>
    <t>I268</t>
  </si>
  <si>
    <t>W211</t>
  </si>
  <si>
    <t>T266</t>
  </si>
  <si>
    <t>K268</t>
  </si>
  <si>
    <t>W212</t>
  </si>
  <si>
    <t>I270</t>
  </si>
  <si>
    <t>I267</t>
  </si>
  <si>
    <t>K150</t>
  </si>
  <si>
    <t>K262</t>
  </si>
  <si>
    <t>T262</t>
  </si>
  <si>
    <t>C288</t>
  </si>
  <si>
    <t>K263</t>
  </si>
  <si>
    <t>K265</t>
  </si>
  <si>
    <t>Resiliencia de Bivalvos Comerciales frente al cambio Climático</t>
  </si>
  <si>
    <t>K267</t>
  </si>
  <si>
    <t>C291</t>
  </si>
  <si>
    <t>I262</t>
  </si>
  <si>
    <t>Evaluación de diferentes corrientes secundarias de la industria agroalimentaria como fuente de...</t>
  </si>
  <si>
    <t>I257</t>
  </si>
  <si>
    <t>Digitalización del espacio aéreo y marino para el despliegue de sistemas aéreos no tripulados aplicados al mantenimiento de parques eólicos offshore</t>
  </si>
  <si>
    <t>A203</t>
  </si>
  <si>
    <t>Z207</t>
  </si>
  <si>
    <t>I263</t>
  </si>
  <si>
    <t>Integración de la descarga de aguas subterráneas continentales en estrategias de gestión sostenible de los recursos hídricos costeros: impactos, vulnerabilidad y resilencia</t>
  </si>
  <si>
    <t>C290</t>
  </si>
  <si>
    <t>Z210</t>
  </si>
  <si>
    <t>T264</t>
  </si>
  <si>
    <t>R212</t>
  </si>
  <si>
    <t>R211</t>
  </si>
  <si>
    <t>Mejora de la pronunciación del inglés en entornos digitales dentro y fuera del aula EFL/CLIL en primaria: Implementación desde la</t>
  </si>
  <si>
    <t>I260</t>
  </si>
  <si>
    <t>T261</t>
  </si>
  <si>
    <t>Hacia un nuevo paradigma de cero emisiones en la construcción de acero: estructuras de acero totalmente desmontables, reconfigurables</t>
  </si>
  <si>
    <t>I256</t>
  </si>
  <si>
    <t>Desarrollo de sistemas polaritónicos recolectores de energía inspirados en la naturaleza cuya respuesta es adaptable a diferentes zonas</t>
  </si>
  <si>
    <t>Z208</t>
  </si>
  <si>
    <t>I258</t>
  </si>
  <si>
    <t>Aprendizaje Federado con Protección de la Propiedad de los Modelos y Blindaje de la Privacidad - 1</t>
  </si>
  <si>
    <t>T263</t>
  </si>
  <si>
    <t>Caracterización de edificios para la implementación de energía de autoconsumo y la electrificación</t>
  </si>
  <si>
    <t>W209</t>
  </si>
  <si>
    <t>T260</t>
  </si>
  <si>
    <t>T259</t>
  </si>
  <si>
    <t>Arquitectura basada en blockchain para la gestión universal de información compatible con el RGPD en el ámbito de la formación,</t>
  </si>
  <si>
    <t>T258</t>
  </si>
  <si>
    <t>V229</t>
  </si>
  <si>
    <t>V230</t>
  </si>
  <si>
    <t>Nanocristales de perovskita de haluro catiónico mixto en el sitio A para dispositivos emisores de luz estables alimentados con energía</t>
  </si>
  <si>
    <t>Z209</t>
  </si>
  <si>
    <t>Estudio, evaluación de alternativas y diseño de System on Cell para adquisición de datos para estimación de estado de baterías en</t>
  </si>
  <si>
    <t>I259</t>
  </si>
  <si>
    <t>I261</t>
  </si>
  <si>
    <t>Z205</t>
  </si>
  <si>
    <t>E243</t>
  </si>
  <si>
    <t>Una estrategia para la digitalización de la infraestructura verde-gris para un mantenimiento basado en Deep Learning</t>
  </si>
  <si>
    <t>W210</t>
  </si>
  <si>
    <t>k264</t>
  </si>
  <si>
    <t>Z206</t>
  </si>
  <si>
    <t>K266</t>
  </si>
  <si>
    <t>C289</t>
  </si>
  <si>
    <t>I274</t>
  </si>
  <si>
    <t>I272</t>
  </si>
  <si>
    <t>M211</t>
  </si>
  <si>
    <t>C076</t>
  </si>
  <si>
    <t>T092</t>
  </si>
  <si>
    <t>W106</t>
  </si>
  <si>
    <t>V129</t>
  </si>
  <si>
    <t>I242</t>
  </si>
  <si>
    <t>Integrated planning and recording circularity of construction materials through digital modelling (RecycleBIM)</t>
  </si>
  <si>
    <t>I243</t>
  </si>
  <si>
    <t>Localizador</t>
  </si>
  <si>
    <t>Código provisional</t>
  </si>
  <si>
    <t>Denominación</t>
  </si>
  <si>
    <t>C08.I01.P02.S17.SI01.PROVISIONAL.S01</t>
  </si>
  <si>
    <t>C15.I07.P06.PROVISIONAL.S58</t>
  </si>
  <si>
    <t>C020/24 - Convenio de Colaboración entre la Universidad de Vigo y S.M.E. Instituto Nacional de Ciberseguridad M.P., S.A. para la promoción de cátedras de ciberseguridad en España</t>
  </si>
  <si>
    <t>C17.I04.P01.PROVISIONAL.S03</t>
  </si>
  <si>
    <t>CONVOCATORIAS AEI: DIN, PTQ, FJC, IJC, RYC2021, CNS - Universidad de Vigo - Q8650002B</t>
  </si>
  <si>
    <t>C13.I03.P02.PROVISIONAL.S07</t>
  </si>
  <si>
    <t>C14.I02.P03.PROVISIONAL.S39</t>
  </si>
  <si>
    <t>TUR-RETOS2022-025 Rentabilidad social en las decisiones de inversión del turismo postpandémico:
clave para el desarrollo sostenible en destinos de interior</t>
  </si>
  <si>
    <t>C23.I01.P03.PROVISIONAL.S20</t>
  </si>
  <si>
    <t>C05.I02.P03.SI02.S30</t>
  </si>
  <si>
    <t>C05.I02.P03.SI02.PROVISIONAL.S18</t>
  </si>
  <si>
    <t>Actuaciones para mitigar el riesgo de inundación - FB - Universidade de Vigo</t>
  </si>
  <si>
    <t>C07.I01.P01.S16.SI01.S02</t>
  </si>
  <si>
    <t>C07.I01.P01.S16.SI01.PROVISIONAL.S02</t>
  </si>
  <si>
    <t>AUTOCONSUMO RENOVABLES GALICIA - UNIVERSIDADE DE VIGO</t>
  </si>
  <si>
    <t>C13.I01.P04.S01.S03</t>
  </si>
  <si>
    <t>C13.I01.P04.S01.PROVISIONAL.S06</t>
  </si>
  <si>
    <t>C15.I06.P01.S19</t>
  </si>
  <si>
    <t>C15.I06.P01.PROVISIONAL.S37</t>
  </si>
  <si>
    <t>UNICO I+D - 6G 2022 - Universidad de Vigo</t>
  </si>
  <si>
    <t>C15.I07.P06.S02</t>
  </si>
  <si>
    <t>C15.I07.P06.PROVISIONAL.S03</t>
  </si>
  <si>
    <t>C15.I07.P06.S09</t>
  </si>
  <si>
    <t>C15.I07.P06.PROVISIONAL.S28</t>
  </si>
  <si>
    <t>Proyectos Estratégicos C076/23 - Convenio de colaboración entre la Universidad de Vigo y la S.M.E. Instituto Nacional de Ciberseguridad de España M.P., S.A. para la promoción de proyectos estratégicos de ciberseguridad en España. Proyecto Estratégico TRUFFLES: TRUsted Framework for Federated LEarning Systems</t>
  </si>
  <si>
    <t>C17.I01.P01.S15.S02</t>
  </si>
  <si>
    <t>C17.I01.P01.S15.PROVISIONAL.S09</t>
  </si>
  <si>
    <t>Galicia - Ciencias Marinas - Universidad de Vigo</t>
  </si>
  <si>
    <t>C17.I01.P01.S26.S03</t>
  </si>
  <si>
    <t>C17.I01.P01.S26.PROVISIONAL.S06</t>
  </si>
  <si>
    <t>UVIGO - Galicia - Biotecnología aplicada a la salud</t>
  </si>
  <si>
    <t>C17.I01.P01.S27.S02</t>
  </si>
  <si>
    <t>C17.I01.P01.S27.PROVISIONAL.S06</t>
  </si>
  <si>
    <t>UVIGO - Galicia Comunicación Cuántica</t>
  </si>
  <si>
    <t>C17.I02.P01.S31</t>
  </si>
  <si>
    <t>C17.I02.P01.PROVISIONAL.S04</t>
  </si>
  <si>
    <t>CONVOCATORIAS AEI: EIN, EUR, ECT, EQC - Universidad de Vigo - Q8650002B</t>
  </si>
  <si>
    <t>C17.I03.P03.S37</t>
  </si>
  <si>
    <t>C17.I03.P03.PROVISIONAL.S04</t>
  </si>
  <si>
    <t>CONVOCATORIAS AEI: PLE, PDC, PCI, TED, CPP - Universidad de Vigo - Q8650002B</t>
  </si>
  <si>
    <t>C19.I03.P01.S05</t>
  </si>
  <si>
    <t>C19.I03.P01.PROVISIONAL.S02</t>
  </si>
  <si>
    <t>Formación para la capacitación digital y sostenibilidad en el ámbito del transporte - Universidad de Vigo</t>
  </si>
  <si>
    <t>C21.I04.P01.S24</t>
  </si>
  <si>
    <t>C21.I04.P01.PROVISIONAL.S47</t>
  </si>
  <si>
    <t>Univ. VIGO. Concesión 37 ayudas para la formación y recualificación</t>
  </si>
  <si>
    <t>C21.I05.P02.S19</t>
  </si>
  <si>
    <t>C21.I05.P02.PROVISIONAL.S92</t>
  </si>
  <si>
    <t>Universidad de Vigo. Incremento del 10% de su índice de digitalización desde 2019</t>
  </si>
  <si>
    <t>ALMACENAMIENTO RENOVABLES GALICIA - UNIVERSIDADE DE VIGO - INEGA</t>
  </si>
  <si>
    <t>PADIH RD 174/2023 Digital Innovation Hub for the deployment of Artificial Intelligence and Data Analytics in SMEs in the primary, biotechnological and health sectors (DATAlife) UNIVERSIDADE DE VIGO EOI - ATLANTTIC - OTRI (HUBS)</t>
  </si>
  <si>
    <t>UNIVERSIDAD DE VIGO. 2022-C23.I01.P03.S0020-0000200. 2º PLAZO- SEPE - PROGRAMA INVESTIGO</t>
  </si>
  <si>
    <t>T437</t>
  </si>
  <si>
    <t>C23.I04</t>
  </si>
  <si>
    <t>PENDIENTE DE CREAR</t>
  </si>
  <si>
    <t>C04.I04</t>
  </si>
  <si>
    <t>V420</t>
  </si>
  <si>
    <t>C03.I08</t>
  </si>
  <si>
    <t xml:space="preserve">CONVENIO DE COLABORACIÓN ENTRE A CONSELLERÍA DE PROMOCIÓN DE EMPREGO E IGUALDADE E A UNIVERSIDADE DE SANTIAGO DE COMPOSTELA, A UNIVERSIDADE DA CORUÑA E A UNIVERSIDADE DE VIGO PARA REALIZAR ACTUACIÓNS DE DIFUSIÓN, PROMOCIÓN E APOIO AO EMPRENDEMENTO NA COMUNIDADE UNIVERSITARIA, INTEGRADAS NO PROGRAMA ANUAL DE ACTIVIDADES DO CENTRO DE ORIENTACIÓN, EMPRENDEMENTO, ACOMPAÑAMENTO E INNOVACIÓN PARA O EMPREGO DA COMUNIDADE AUTÓNOMA GALICIA, NO MARCO DO PLAN DE RECUPERACIÓN, TRANSFORMACIÓN E RESILIENCIA –FINANCIADO POLA UNIÓN EUROPEA– NEXTGENERATIONUE
</t>
  </si>
  <si>
    <t>C01.I02</t>
  </si>
  <si>
    <t>C04.I02</t>
  </si>
  <si>
    <t>C07.I01</t>
  </si>
  <si>
    <t>AXUDAS INEGA</t>
  </si>
  <si>
    <t>C17.I01</t>
  </si>
  <si>
    <t>C286</t>
  </si>
  <si>
    <t>V338</t>
  </si>
  <si>
    <t>C19.I03</t>
  </si>
  <si>
    <t>C23.I01</t>
  </si>
  <si>
    <t>C23.I05</t>
  </si>
  <si>
    <t>IMPORTE</t>
  </si>
  <si>
    <t>REFERE</t>
  </si>
  <si>
    <t>T334</t>
  </si>
  <si>
    <t>T335</t>
  </si>
  <si>
    <t>T336</t>
  </si>
  <si>
    <t>T247</t>
  </si>
  <si>
    <t>PCBAS-MRR</t>
  </si>
  <si>
    <t>00FP</t>
  </si>
  <si>
    <t>TSI-064100-2022-5</t>
  </si>
  <si>
    <t>TSI-064100-2022-3</t>
  </si>
  <si>
    <t>TSI-064100-2022-4</t>
  </si>
  <si>
    <t>BF092</t>
  </si>
  <si>
    <t>Valorización y gestión sostenibles de los servicios ecosistémicos mancomunados de los montes periurbanos de Vigo</t>
  </si>
  <si>
    <t>V216</t>
  </si>
  <si>
    <t>OUR1</t>
  </si>
  <si>
    <t>L306</t>
  </si>
  <si>
    <t>TUR-RETOS2022-025</t>
  </si>
  <si>
    <t>V235</t>
  </si>
  <si>
    <t>TRUFFLES</t>
  </si>
  <si>
    <t>EQC2021-006870-P</t>
  </si>
  <si>
    <t>EQC2021-007456-P</t>
  </si>
  <si>
    <t>EQC2021-007634-P</t>
  </si>
  <si>
    <t>00VI</t>
  </si>
  <si>
    <t>Cursos de formación para la capacitación digital y sostenibilidad en el ámbito del transporte y la movilidad</t>
  </si>
  <si>
    <t>Recualificación</t>
  </si>
  <si>
    <t>0000</t>
  </si>
  <si>
    <t>UNIDIGITAL</t>
  </si>
  <si>
    <t>PROG.INVESTIGO-SEPE</t>
  </si>
  <si>
    <t>CONVENIO-ACCIONS EMPRENDEMENTO</t>
  </si>
  <si>
    <t>DESCARBONIZACIÓN DE PROCESOS TÉRMICOS EN EL SECTOR CONSERVERO</t>
  </si>
  <si>
    <t>I237</t>
  </si>
  <si>
    <t>FOTOVOLTAICAS E AEROXENERADOR</t>
  </si>
  <si>
    <t>00EP</t>
  </si>
  <si>
    <t>AXUDA INEGA</t>
  </si>
  <si>
    <t>FUTURGAL23-MINIMIS</t>
  </si>
  <si>
    <t>EMBARCACION DE PROPULSION HIBRIDA ENCHUFABLE PARA LA INVESTIGACION OCEANOGRAFICA COSTERA. UNA HERRAMIENTA PARA LA TRANSICION ECOLOGICA</t>
  </si>
  <si>
    <t>ESPECTROMETRO DE MASAS DE IONES SECUNDARIOS POR TIEMPO DE VUELO (TOF-SIMS) QUE INTEGRE MICROSCOPIO DE FUERZAS (SPM) CON ULTRA ALTA RESOLUCION EN MASAS Y EN IMAGEN</t>
  </si>
  <si>
    <t>SISTEMA IRMS PARA EL ANÁLISIS DE ISÓTOPOS ESTABLES DE OXÍGENO Y CARBONO, E ISÓTOPOS AGRUPADOS EN CARBONATOS</t>
  </si>
  <si>
    <t>V331</t>
  </si>
  <si>
    <t>K346</t>
  </si>
  <si>
    <t>K347</t>
  </si>
  <si>
    <t>V218</t>
  </si>
  <si>
    <t>K237</t>
  </si>
  <si>
    <t>C279</t>
  </si>
  <si>
    <t>K238</t>
  </si>
  <si>
    <t>K349</t>
  </si>
  <si>
    <t>K348</t>
  </si>
  <si>
    <t>I365</t>
  </si>
  <si>
    <t>Z324</t>
  </si>
  <si>
    <t>K343</t>
  </si>
  <si>
    <t>Z323</t>
  </si>
  <si>
    <t>K342</t>
  </si>
  <si>
    <t>W306</t>
  </si>
  <si>
    <t>T329</t>
  </si>
  <si>
    <t>C372</t>
  </si>
  <si>
    <t>C373</t>
  </si>
  <si>
    <t>Z325</t>
  </si>
  <si>
    <t>K345</t>
  </si>
  <si>
    <t>E332</t>
  </si>
  <si>
    <t>Z330</t>
  </si>
  <si>
    <t>W307</t>
  </si>
  <si>
    <t>V340</t>
  </si>
  <si>
    <t>I370</t>
  </si>
  <si>
    <t>I371</t>
  </si>
  <si>
    <t>K357</t>
  </si>
  <si>
    <t>C375</t>
  </si>
  <si>
    <t>K356</t>
  </si>
  <si>
    <t>K358</t>
  </si>
  <si>
    <t>C469</t>
  </si>
  <si>
    <t>Q405</t>
  </si>
  <si>
    <t>V417</t>
  </si>
  <si>
    <t>G405</t>
  </si>
  <si>
    <t>C278</t>
  </si>
  <si>
    <t>Nanopartículas plasmónicas quirales para su uso como agentes de tratamiento de cáncer mediante la sinergia del efecto fotodinámico y fototérmico</t>
  </si>
  <si>
    <t>Salvaguardando el muralismo urbano: limpieza y protección</t>
  </si>
  <si>
    <t>Reordenamientos cromosómicos, adaptación y la evolución de barreras reproductivas</t>
  </si>
  <si>
    <t>Hacia un gemelo digital basado en una estrategia centrada en datos para la mejora en la monitorización del progreso y control de calidad en construcciones (ToTwin)</t>
  </si>
  <si>
    <t>Mejora en las prestaciones y eficiencia postfalta de accionamientos de motores multifase para vehículos eléctricos</t>
  </si>
  <si>
    <t>Síntesis de nano y microingredientes a partir de productos derivados del arabinoxilano para la producción de alimentos de etiqueta limpia</t>
  </si>
  <si>
    <t>Mejora de la capacidad de almacenamiento de hidrógeno utilizando clatratos orgánicos en el interior de materiales porosos</t>
  </si>
  <si>
    <t>Modelado de alta fidelidad de aerogeneradores flotantes</t>
  </si>
  <si>
    <t>Biorrefinería de algas: un enfoque sostenible para la producción de biomoléculas funcionales</t>
  </si>
  <si>
    <t>Ayuda complementaria para línea propia de investigación</t>
  </si>
  <si>
    <t>Ayuda adicional para ejecución de actividades de investigación</t>
  </si>
  <si>
    <t>COMPONENTE/INVERSIÓN</t>
  </si>
  <si>
    <t>C08.I01</t>
  </si>
  <si>
    <t>C13.I01</t>
  </si>
  <si>
    <t>C13.I03</t>
  </si>
  <si>
    <t>C14.I02</t>
  </si>
  <si>
    <t>C15.I07</t>
  </si>
  <si>
    <t>C17.I04</t>
  </si>
  <si>
    <t>CONVOCATORIAS AEI: DIN, PTQ, FJC, IJC, RYC2021, CNS</t>
  </si>
  <si>
    <t>OUR1/0000</t>
  </si>
  <si>
    <t>C21.I04</t>
  </si>
  <si>
    <t>C21.I05</t>
  </si>
  <si>
    <t xml:space="preserve">CONVOCATORIAS AEI: PLE, PDC, PCI, TED, CPP </t>
  </si>
  <si>
    <t>C17.I03</t>
  </si>
  <si>
    <t>C17.I02</t>
  </si>
  <si>
    <t>C15.I06</t>
  </si>
  <si>
    <t>C05.I02</t>
  </si>
  <si>
    <t>UNICO I+D - 6G 2022</t>
  </si>
  <si>
    <t xml:space="preserve">CONVENIO CATEDRA INCIBE 2024 - CONVENIO DE COLABORACIÓN ENTRE LA UNIVERSIDADE DE VIGO Y LA S.M.E INSTITUTO NACIONAL DE CIBERSEGURIDAD DE ESPAÑA M.P., S.A. (INCIBE) PARA LA PROMOCIÓN DE CÁTEDRAS DE CIBERSEGURIDAD EN ESPAÑA. PLAN DE RECUPERACIÓN, TRANSFORMACIÓN Y RESILIENCIA- FINANCIADO POR LA UNIÓN EUROPEA </t>
  </si>
  <si>
    <t>CONVENIO PARA A PROMOCIÓN DE CÁTEDRAS DE CIBERSEGURIDAD - CONVENIO DE COLABORACIÓN ENTRE LA UNIVERSIDAD DE VIGO Y LA S.M.E INSTITUTO NACIONAL DE CIBERSEGURIDAD DE ESPAÑA M.P., S.A. PARA LA PROMOCIÓN DE CÁTEDRAS DE CIBERSEGURIDAD EN ESPAÑA PLAN DE RECUPERACIÓN, TRANSFORMACIÓN Y RESILIENCIA- FINANCIADO POR LA UNIÓN EUROPEA – NEXT GENERATION EU</t>
  </si>
  <si>
    <t>C15.I07.P06.S49</t>
  </si>
  <si>
    <t>PROGRAMA INVESTIGO - XUNTA</t>
  </si>
  <si>
    <t>AXUDA MINIMIS FUTURGAL23</t>
  </si>
  <si>
    <t>15/15/2021</t>
  </si>
  <si>
    <t>C23.I05.P01.S07.PROVISIONAL.S02</t>
  </si>
  <si>
    <t>A308</t>
  </si>
  <si>
    <t>A309</t>
  </si>
  <si>
    <t>CPP2022-009679</t>
  </si>
  <si>
    <t>CPP2022-009870</t>
  </si>
  <si>
    <t>Sistema de inspección ferroviaria adaptativo e inteligente-AIRIS</t>
  </si>
  <si>
    <t>Sistema de teledetección con dron de pila de hidrógeno para la caracterización espectral de las especies de algas presentes en las Rías Baixas</t>
  </si>
  <si>
    <t>G205</t>
  </si>
  <si>
    <t>Poniendo en valor el patrimonio arqueológico mueble e inmueble del parque natural marítimo terrestre  de las islas atlánticas de Galicia</t>
  </si>
  <si>
    <t>XGAS - XUNTA - PROGRAMA DE PROMOCIÓN DA INVESTIGACIÓN, O DESENVOLVMEENTO E A INNOVACIÓN</t>
  </si>
  <si>
    <t>C17.I06</t>
  </si>
  <si>
    <t>T332</t>
  </si>
  <si>
    <t>PMP22/00084</t>
  </si>
  <si>
    <t>Medicina Personalizada  (MedPer) en la detección  precoz del deterioro  cognitivo (DC) preclinico.  Desarrollo de un modelo  predictivo de riesgo.</t>
  </si>
  <si>
    <t>C292</t>
  </si>
  <si>
    <t>TSI-069100-2023-0007</t>
  </si>
  <si>
    <t>Acceso Abierto a Herramientas de testeo y caracterización de Chips Fotónicos y Electrónicos de Nueva Generación- NEXTCHIP</t>
  </si>
  <si>
    <t>C15.I08</t>
  </si>
  <si>
    <t>T445</t>
  </si>
  <si>
    <t>CYBERCAMP - CONVENIO DE COLABORACIÓN ENTRE LA UNIVERSIDADE DE VIGO Y LA S.M.E INSTITUTO NACIONAL DE CIBERSEGURIDAD DE ESPAÑA M.P., S.A.PARA LA PROMOCIÓN DE LA CULTURA DE LA CIBERSEGURIDAD MEDIANTE LA ORGANIZACIÓN DE EVENTOS CYBERCAMP EN ESPAÑA</t>
  </si>
  <si>
    <t>CONVENIO - CYBERCAMP</t>
  </si>
  <si>
    <t>C04.I04.P03.S10.PROVISIONAL.S19</t>
  </si>
  <si>
    <t>T446</t>
  </si>
  <si>
    <t>T448</t>
  </si>
  <si>
    <t>T447</t>
  </si>
  <si>
    <t>TSI-064100-2023-21</t>
  </si>
  <si>
    <t>TSI-064100-2023-38</t>
  </si>
  <si>
    <t>TSI-064100-2023-10</t>
  </si>
  <si>
    <t>Entorno de desarrollo y medida de fotónica de microondas orientada a 6G</t>
  </si>
  <si>
    <t>Espacio experimental en frecuencias de ondas milimétricas para redes ultradensas 6G.
mmDEN6</t>
  </si>
  <si>
    <t>Equipamiento para la generación de tráfico y la prueba de la calidad de las redes y slices
5G y posteriores. LOAD-Q.</t>
  </si>
  <si>
    <t>C03.I08.P01.PROVISIONAL.S09</t>
  </si>
  <si>
    <t>Contribución a “Descarbonización de procesos térmicos en el sector conservero (DES.CO2)”</t>
  </si>
  <si>
    <t>C03.I08.P01.PROVISIONAL.S04</t>
  </si>
  <si>
    <t>"Contribución a “Sostenibilidad y resiliencia acuícola a través de estrategias nutricionales(ACUISOST)”"</t>
  </si>
  <si>
    <t>CAPIT.I</t>
  </si>
  <si>
    <t>K446</t>
  </si>
  <si>
    <t>Comprendiendo y prediciendo trayectorias evolutivas moleculares del SARS-CoV-2</t>
  </si>
  <si>
    <t>Desarrollo de biosensores de células enteras y libres de células basados &amp;#8203;&amp;#8203;en reporteros Raman</t>
  </si>
  <si>
    <t>Búsqueda y aprovechamiento de Simetrías en Comunidades biológicas: Modelado, contRolabilidad y Observabilidad</t>
  </si>
  <si>
    <t>De residuo a recurso: evaluando el potencial de biorremediación de las larvas de insecto para la mejora de la fertilidad del suelo y el desarrollo del cultivo</t>
  </si>
  <si>
    <t>Métodos de vanguardia para descifrar la dinámica del monzón</t>
  </si>
  <si>
    <t>Aplicación de solventes naturales para transformar la quitina de insectos en quitosano y producir envases activos para pescado</t>
  </si>
  <si>
    <t>Acústica de banda ancha aplicada a la caracterización de fondos marinos costeros: casos de estudio en los paralelos 42º, Rías Gallegas
(España) y Península Valdés (Argentina)</t>
  </si>
  <si>
    <t>V423</t>
  </si>
  <si>
    <t>V424</t>
  </si>
  <si>
    <t>I448</t>
  </si>
  <si>
    <t>V425</t>
  </si>
  <si>
    <t>C473</t>
  </si>
  <si>
    <t>K443</t>
  </si>
  <si>
    <t>C474</t>
  </si>
  <si>
    <t>C08.I01.P02.S17.SI01.S01</t>
  </si>
  <si>
    <t xml:space="preserve">OUR1 </t>
  </si>
  <si>
    <t>C23.I01.P03.S35</t>
  </si>
  <si>
    <t>C17.I04.P01.S48</t>
  </si>
  <si>
    <t>C15.I08.P01.S09</t>
  </si>
  <si>
    <t>C15.I08.P01.PROVISIONAL.S06</t>
  </si>
  <si>
    <t>PERTE CHIP - SETELECO - CATEDRAS UNIVERSIDAD EMPRESA - CATEDRAS CHIP</t>
  </si>
  <si>
    <t>C15.I07.P02.S12</t>
  </si>
  <si>
    <t>C15.I07.P02.PROVISIONAL.S19</t>
  </si>
  <si>
    <t>Cátedra Universidad de Vigo 2023</t>
  </si>
  <si>
    <t>C14.I02.P03.S34</t>
  </si>
  <si>
    <t>Programa Impulso del Ecosistema Emprendedor Innovador expediente PIEEI 2023/EEI_01/000042 UNIVERSIDAD DE VIGO</t>
  </si>
  <si>
    <t>FUNDACION BIODIVERSIDADE - V420 Emprendimiento verde y bioeconomía local</t>
  </si>
  <si>
    <t>C04.I04.P03.S10.S18</t>
  </si>
  <si>
    <t>C03.I08.P01.S04</t>
  </si>
  <si>
    <t>C03.I08.P01.S11</t>
  </si>
  <si>
    <t>"Contribución a Profesionalización de la cadena de valor de la pesca extractiva de bajura y altura (BLUEFISHING TRAINING)" - UVIGO</t>
  </si>
  <si>
    <t>C03.I08.P01.SI11.PROVISIONAL.S02</t>
  </si>
  <si>
    <t>C15.I06.P01.PROVISIONAL.S52</t>
  </si>
  <si>
    <t>UNICO I+D - 6G 2023 - Universidad de Vigo - TSI-064100-2023-0021</t>
  </si>
  <si>
    <t>C15.I06.P01.PROVISIONAL.S51</t>
  </si>
  <si>
    <t>UNICO I+D - 6G 2023 - Universidad de Vigo - TSI-064100-2023-0010</t>
  </si>
  <si>
    <t>C15.I06.P01.PROVISIONAL.S54</t>
  </si>
  <si>
    <t>UNICO I+D - 6G 2023 - Universidad de Vigo - TSI-064100-2023-0038</t>
  </si>
  <si>
    <t>CONVENIO DE COLABORACIÓN ENTRE A XUNTA DE GALICIA, A TRAVÉS DE A AXENCIA PARA A MODERNIZACIÓN TECNOLÓGIXA DE GALICIA, E INSTITUTO TECNOLÓXICO DE GALICIA, UNIVERSIDADE DE VIGO, CENTRO TECNOLÓXICO DE AUTOMOCIÓN DE GALICIA, CENTRO TECNOLÓXICO DE TELECOMUNICACIÓNS DE GALICIA, PARA A CREACIÓN DUNHA REDE DE LABORATORIOS E CENTROS DEMOSTRADORES EN CIBERSEGURIDADE NO ÁMBITO DO PROGRAMA RETECH (REDES TERRITORIALES DE ESPECIALIZACIÓN TECNOLÓGICA) E NO MARCO DO PLAN DE RECUPERACIÓN, TRANSFORMACIÓN E RESILIENCIA - FINANCIADO POLA UNIÓN EUROPEA – NEXTGENERATION, PRTR A TRAVÉS DE INCIBE</t>
  </si>
  <si>
    <t>RETECH CCAA</t>
  </si>
  <si>
    <t>T467</t>
  </si>
  <si>
    <t>CONVENIO 2023</t>
  </si>
  <si>
    <t>C15.I06.P01.S37</t>
  </si>
  <si>
    <t>C15.I06.P01.S38</t>
  </si>
  <si>
    <t>C15.I06.P01.S39</t>
  </si>
  <si>
    <t>T466</t>
  </si>
  <si>
    <t>C03.I08.P01.SI11.S01</t>
  </si>
  <si>
    <t>C13.I03.P02.S12</t>
  </si>
  <si>
    <t>DIGITAL-2021-EDIH-01</t>
  </si>
  <si>
    <t>C15.I07.P06.SI04.PROVISIONAL.S02</t>
  </si>
  <si>
    <t>C05.I03</t>
  </si>
  <si>
    <t>CONVENIO DE COLABORACIÓN ENTRE AUGAS DE GALICIA E A UNIVERSIDADE DE VIGO PARA O ESTUDO E DESENVOLVEMENTO DUNHA METODOLOXÍA PARA A MODELIZACIÓN DO EFECTO NA CALIDADE DA AUGA DAS DISTINTAS PRESIÓNS EXISTENTES NAS BACÍAS DOS ENCOROS DE PORTODEMOUROS, CALDAS DE REIS E FORCADAS , NO MARCO DO PLAN DE RECUPERACIÓN, TRANSFORMACIÓN E RESILENCIA – FINANCIADO POLA UNIÓN EUROPEA - NEXTGENERATIONEU</t>
  </si>
  <si>
    <t>V539</t>
  </si>
  <si>
    <t>ENCOROSPCdeF</t>
  </si>
  <si>
    <t>Estudo e desenvolvemento dunha metodoloxía para a modelización do efecto na calidade da auga das distintas presións existentes nas bacías dos encoros de Portodemouros,Caldas de Reis e Forcadas</t>
  </si>
  <si>
    <t>C12.I01</t>
  </si>
  <si>
    <t>T468</t>
  </si>
  <si>
    <t>TSI-100121-2024-31</t>
  </si>
  <si>
    <t>CeliaSpace:caso de uso de datos de asistentes conversacionales para la evaluación de la salud</t>
  </si>
  <si>
    <t>C020/24</t>
  </si>
  <si>
    <t>C26/23</t>
  </si>
  <si>
    <t>IN422K-10483 INSTALACIÓN FOTOVOLTAICA DE AUTOCONSUMO DE 160KWS EN EDIFICIO OLIMPIA VALENCIA</t>
  </si>
  <si>
    <t>IN422K-1419 INSTALACIÓN DUN AEROXENERADOR DE 100KW DE POTENCIA PARA AUTOCINSUMO NO CAMPUS DA UNIVERSIDADE DE VIGO</t>
  </si>
  <si>
    <t>IN422K-1425 INSTLACIÓN FOTOVOLTAICA DE AUTOCONSUMO DE 100KW EN FACULTAD DE FILOLOGÍA Y TRADUCCIÓN</t>
  </si>
  <si>
    <t>IN422K-1429 INSTLACIÓN FOTOVOLTAICA DE AUTOCONSUMO DE 100KW EN EDIFICIO EEI TELECOMUNICACIONES</t>
  </si>
  <si>
    <t>IN422K-1455 INSTLACIÓN FOTOVOLTAICA DE AUTOCONSUMO DE 100KW EN EDIFICIO XURÍDICO EMPRESARIAL. CAMPUS SUR OURENSE</t>
  </si>
  <si>
    <t>IN422K-1515 INSTALACIÓN FOTOVOLTAICA DE AUTOCONSUMO DE 60KW EN EDIFICIO CAMPUS AUGA. CAMPUS SUR OURENSE</t>
  </si>
  <si>
    <t>IN422K-1590 INSTALACIÓN FOTOVOLTAICA DE AUTOCONSUMO DE 60KW EN EDIFICIO CAMPUS AUGA. CAMPUS SUR OURENSE</t>
  </si>
  <si>
    <t>IN422K-1619 INSTALACIÓN FOTOVOLTAICA DE AUTOCONSUMO DE 30KW EN FACULTAD DE FISIOTERAPIA. CAMPUS A XUNQUEIRA. PONTEVEDRA</t>
  </si>
  <si>
    <t>IN422K-7161 PROYECTO TECNICO INSTALACION FV 100KWS EN FACULTAD DE CIENCIA EXPERIMENTALES DE AUTOCONSUMO CON COMPENSACION DE EXCEDENTES</t>
  </si>
  <si>
    <t>IN422K-7162 PROYECTO TECNICO DE INSTALACION FOTOVOLTAICA DE AUTOCONSUMO DE 30 KWS CON ALMACENAMENTO DE 57,6 KW/H EN EDIFICIO DE CINTEXCT, CAMPUS LAGOAS MARCOSENDE, VIGO</t>
  </si>
  <si>
    <t>ALMACENAMENTO RENOVABLES - IN422K-7162 PROYECTO TECNICO DE INSTALACION FOTOVOLTAICA DE AUTOCONSUMO DE 30 KWS CON ALMACENAMENTO DE 57,6 KW/H EN EDIFICIO DE CINTEXCT, CAMPUS LAGOAS MARCOSENDE, VIGO</t>
  </si>
  <si>
    <t>C05.I03.P01.S13.SI01.PROVISONAL.S02</t>
  </si>
  <si>
    <t>C21.I06</t>
  </si>
  <si>
    <t>CONVENIO DE COLABORACIÓN ENTRE A CONSELLERÍA DE EDUCACIÓN, CIENCIA, UNIVERSIDADES E FORMACIÓN PROFESIONAL E AS UNIVERSIDADES DA CORUÑA, SANTIAGO DE COMPOSTELA E VIGO PARA O DESENVOLVEMENTO E EXECUCIÓN DE MICROCREDENCIAIS, NO MARCO DO COMPOÑENTE 21, INVESTIMENTO 6 DO PLAN DE RECUPERACIÓN, TRANSFORMACIÓN E RESILIENCIA FINANCIADO POLA UNIÓN EUROPEA-NEXT GENERATION EU</t>
  </si>
  <si>
    <t>MICROCREDENCIALES</t>
  </si>
  <si>
    <t>C16.R01</t>
  </si>
  <si>
    <t>C05.I03.P01.S13.SI01.S01</t>
  </si>
  <si>
    <t>C23.I05.P01.S07.S03</t>
  </si>
  <si>
    <t>C01.I02.P03.S18.SI01.PROVISIONAL.S32</t>
  </si>
  <si>
    <t>PROGRAMA MOVES II - Universidade de Vigo</t>
  </si>
  <si>
    <t>C12.I01.P01.PROVISIONAL.S29</t>
  </si>
  <si>
    <t>T560</t>
  </si>
  <si>
    <t>TSI-100123-2024-2</t>
  </si>
  <si>
    <t>GTI-track: Caso de Uso de Soporte a Pilotos de Movilidad Autónoma en Redes Celulares Inteligentes</t>
  </si>
  <si>
    <t>T555</t>
  </si>
  <si>
    <t>TSI-1000152-2025-3</t>
  </si>
  <si>
    <t>T559</t>
  </si>
  <si>
    <t>CJU-010000-2025-7</t>
  </si>
  <si>
    <t>Actuación Pilot Line Fotónica Integrada (PIXeurope)</t>
  </si>
  <si>
    <t>C15.I08.P01.PROVISIONAL.S24</t>
  </si>
  <si>
    <t>C16.R01.P05.PROVISIONAL.S03</t>
  </si>
  <si>
    <t>PERTE CHIP. Chips JU Pilot Line Fotónica Integrada - UNIVERSIDAD DE VIGO - CJU-010000-2025-0007</t>
  </si>
  <si>
    <t>REAL DECRETO COMUNICACIONES CUÁNTICAS- COM</t>
  </si>
  <si>
    <t>TSI-100121-2024-31_C1_CeliaSpace: caso de uso de datos de asistentes conversacionales para la evaluación de la salud</t>
  </si>
  <si>
    <t>C15.I07.P06.SI04.S02</t>
  </si>
  <si>
    <t>CONVENIO DE COLABORACIÓN ENTRE A CONSELLERÍA DE PROMOCIÓN DO EMPREGO E IGUALDADE E A UNIVERSIDADE DE VIGO PARA O FINANCIAMENTO DE DIVERSAS ACCIÓNS DE EMPRENDEMENTO PARA A DINAMIZACIÓN DA REDE DE POLOS DE EMPRENDEMENTO E APOIO AO EMPREGO, NO MARCO DO PLAN DE RECUPERACIÓN, TRANSFORMACIÓN E RESILIENCIA – FINANCIADO POLA UNIÓN EUROPEA</t>
  </si>
  <si>
    <t>C12.I01.P01.PROVISIONAL.S41</t>
  </si>
  <si>
    <t xml:space="preserve">TSI-100123-2024-0002_C2_GTI-track: Caso de Uso de Soporte a Pilotos de Movilidad Autónoma en Redes Celulares Inteligentes
</t>
  </si>
  <si>
    <t>C21.I06.P02.S16.PROVISIONAL.S03</t>
  </si>
  <si>
    <t>CONVENIO DE COLABORACIÓN ENTRE LA CONSELLERÍA DE PROMOCIÓN DE EMPREGO E IGUALDADE Y LAS UNIVERSIDADES DE SANTIAGO DE COMPOSTELA, A CORUÑA Y VIGO PARA REALIZAR ACTUACIONES DE DIFUSIÓN, PROMOCIÓN Y APOYO AL EMPRENDIMIENTO EN LA COMUNIDAD UNIVERSITARIA, INTEGRADAS EN EL PROGRAMA ANUAL DE ACTIVIDADES DEL COE GALICIA</t>
  </si>
  <si>
    <t>C16.R01.P05.S03</t>
  </si>
  <si>
    <t>C12.I01.P01.S25</t>
  </si>
  <si>
    <t>C21.I06.P02.S16.S02</t>
  </si>
  <si>
    <t>Xunta_de_Galicia_Microcredenciales_UVIGO. CONVENIO DE COLABORACIÓN ENTRE A CONSELLERÍA DE EDUCACIÓN, CIENCIA, UNIVERSIDADES E FORMACIÓN PROFESIONAL E AS UNIVERSIDADES DA CORUÑA, SANTIAGO DE COMPOSTELA E VIGO PARA O DESENVOLVEMENTO E EXECUCIÓN DE MICROCREDENCIAIS, NO MARCO DO COMPOÑENTE 21, INVESTIMENTO 6 DO PLAN DE RECUPERACIÓN, TRANSFORMACIÓN E RESILIENCIA FINANCIADO POLA UNIÓN EUROPEA-NEXT GENERATION EU</t>
  </si>
  <si>
    <t>C23.I01.P03.S10.S03</t>
  </si>
  <si>
    <t>C23.I01.P03.S10.PROVISIONAL.S01</t>
  </si>
  <si>
    <t>C15.I08.P01.S18</t>
  </si>
  <si>
    <t>C01.I02.P03.S18.SI01.S21</t>
  </si>
  <si>
    <t>Centro de Competencia en Fotónica Integrada PIXSpain</t>
  </si>
  <si>
    <t>T565</t>
  </si>
  <si>
    <t>CJU-010100-2025-0004</t>
  </si>
  <si>
    <t>DATA FIN</t>
  </si>
  <si>
    <t>DATA INICIO</t>
  </si>
  <si>
    <t>Hub de Comunicaciones Cuánticas - RD 317/2025</t>
  </si>
  <si>
    <t>C15.I08.P01.PROVISIONAL.S25</t>
  </si>
  <si>
    <t>PERTE CHIP. Chips JU Centros de Competencia-UNIVERSIDAD DE VIGO-CJU-01010-2025-0004-Centro de Competencia en Fotónica Integrada PIXSpain</t>
  </si>
  <si>
    <t>C12.I01.P01.S27</t>
  </si>
  <si>
    <t>RETECH - CONVENIO DE COLABORACIÓN ENTRE A XUNTA DE GALICIA, A TRAVÉS DE A AXENCIA PARA A MODERNIZACIÓN TECNOLÓGIXA DE GALICIA, E INSTITUTO TECNOLÓXICO DE GALICIA, UNIVERSIDADE DE VIGO, CENTRO TECNOLÓXICO DE AUTOMOCIÓN DE GALICIA, CENTRO TECNOLÓXICO DE TELECOMUNICACIÓNS DE GALICIA, PARA A CREACIÓN DUNHA REDE DE LABORATORIOS E CENTROS DEMOSTRADORES EN CIBERSEGURIDADE NO ÁMBITO DO PROGRAMA RETECH (REDES TERRITORIALES DE ESPECIALIZACIÓN TECNOLÓGICA) E NO MARCO DO PLAN DE RECUPERACIÓN, TRANSFORMACIÓN E RESILIENCIA - FINANCIADO POLA UNIÓN EUROPEA – NEXTGENERATION, PRTR A TRAVÉS DE INCIBE</t>
  </si>
  <si>
    <t>Universidad de Vigo. Programa Investigo 2021-2023 XUNTA</t>
  </si>
  <si>
    <t>MICR</t>
  </si>
  <si>
    <t>Unidade de análises e programas</t>
  </si>
  <si>
    <t>Plan de medidas antifraude</t>
  </si>
  <si>
    <t>Artigo 8.b_Información de expedientes, contratos, axudas, etc., que reciban fondos do Plan de recuperación, transformación e resilencia</t>
  </si>
  <si>
    <t>Fonte: Xerencia</t>
  </si>
  <si>
    <t>C17.I06.P03.SI62.S02</t>
  </si>
  <si>
    <t>C17.I06.P03.SI62.PROVISIONAL.S03</t>
  </si>
  <si>
    <t>SP Anidado_UVigo</t>
  </si>
  <si>
    <t>Bo día,</t>
  </si>
  <si>
    <t>Achego arquivo excell co listado de proxectos con fondos do PRTR actualizado a abril 2026 para a súa publicación na páxina web.</t>
  </si>
  <si>
    <t>Para a vosa información, o dato que se modificou en relación co anterior arquivo é o correspondente ao proxecto T332 (fila 165 da Excel):</t>
  </si>
  <si>
    <t>Medicina Personalizada  (MedPer) en la detección  precoz del deterioro  cognitivo (DC) preclinico.  Desarrollo de un modelo  predictivo de riesgo.</t>
  </si>
  <si>
    <t>Saúdos</t>
  </si>
  <si>
    <t>Luchi</t>
  </si>
  <si>
    <t>Información actualizada a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</si>
</sst>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Roboto"/>
    </font>
    <font>
      <sz val="10"/>
      <name val="Roboto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44" fontId="7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5" fillId="0" borderId="1" xfId="2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4" fontId="5" fillId="2" borderId="1" xfId="2" applyNumberFormat="1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9" fontId="5" fillId="2" borderId="1" xfId="2" applyNumberFormat="1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left" vertical="center"/>
    </xf>
    <xf numFmtId="164" fontId="5" fillId="2" borderId="1" xfId="2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2" borderId="1" xfId="2" applyNumberFormat="1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wrapText="1"/>
    </xf>
    <xf numFmtId="0" fontId="4" fillId="0" borderId="1" xfId="2" applyFont="1" applyBorder="1" applyAlignment="1">
      <alignment horizontal="left" vertical="top"/>
    </xf>
    <xf numFmtId="14" fontId="4" fillId="0" borderId="1" xfId="2" applyNumberFormat="1" applyFont="1" applyBorder="1" applyAlignment="1">
      <alignment horizontal="left"/>
    </xf>
    <xf numFmtId="164" fontId="5" fillId="2" borderId="1" xfId="2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/>
    </xf>
    <xf numFmtId="164" fontId="4" fillId="0" borderId="1" xfId="2" applyNumberFormat="1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left"/>
    </xf>
    <xf numFmtId="44" fontId="4" fillId="0" borderId="1" xfId="4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14" fontId="4" fillId="0" borderId="1" xfId="2" applyNumberFormat="1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right" vertical="center"/>
    </xf>
    <xf numFmtId="14" fontId="5" fillId="0" borderId="1" xfId="2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4" fontId="4" fillId="0" borderId="0" xfId="4" applyFont="1" applyFill="1" applyBorder="1" applyAlignment="1">
      <alignment horizontal="left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left" vertical="top" wrapText="1"/>
    </xf>
    <xf numFmtId="164" fontId="5" fillId="0" borderId="0" xfId="2" applyNumberFormat="1" applyFont="1" applyAlignment="1">
      <alignment horizontal="right" vertical="top" wrapText="1"/>
    </xf>
    <xf numFmtId="14" fontId="5" fillId="0" borderId="0" xfId="2" applyNumberFormat="1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2" applyFont="1" applyAlignment="1">
      <alignment horizontal="left" vertical="top"/>
    </xf>
    <xf numFmtId="164" fontId="4" fillId="0" borderId="0" xfId="2" applyNumberFormat="1" applyFont="1" applyAlignment="1">
      <alignment horizontal="right" vertical="top"/>
    </xf>
    <xf numFmtId="14" fontId="4" fillId="0" borderId="0" xfId="2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right" vertical="top" wrapText="1"/>
    </xf>
    <xf numFmtId="14" fontId="4" fillId="0" borderId="0" xfId="2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2" applyFont="1" applyAlignment="1">
      <alignment horizontal="left" vertical="center" wrapText="1"/>
    </xf>
    <xf numFmtId="164" fontId="5" fillId="0" borderId="0" xfId="2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5" fillId="0" borderId="0" xfId="2" applyNumberFormat="1" applyFont="1" applyAlignment="1">
      <alignment horizontal="right" vertical="center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4" fontId="5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top" wrapText="1"/>
    </xf>
    <xf numFmtId="0" fontId="10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4" fontId="4" fillId="0" borderId="0" xfId="2" applyNumberFormat="1" applyFont="1" applyAlignment="1">
      <alignment horizontal="left" wrapText="1"/>
    </xf>
    <xf numFmtId="0" fontId="4" fillId="0" borderId="0" xfId="2" applyFont="1" applyAlignment="1">
      <alignment horizontal="left" vertical="top"/>
    </xf>
    <xf numFmtId="164" fontId="4" fillId="0" borderId="0" xfId="0" applyNumberFormat="1" applyFont="1" applyAlignment="1">
      <alignment horizontal="right"/>
    </xf>
    <xf numFmtId="14" fontId="4" fillId="0" borderId="0" xfId="2" applyNumberFormat="1" applyFont="1" applyAlignment="1">
      <alignment horizontal="left"/>
    </xf>
    <xf numFmtId="164" fontId="5" fillId="0" borderId="0" xfId="2" applyNumberFormat="1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49" fontId="5" fillId="0" borderId="0" xfId="2" applyNumberFormat="1" applyFont="1" applyAlignment="1">
      <alignment horizontal="left" vertical="top" wrapText="1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right" vertical="center"/>
    </xf>
    <xf numFmtId="164" fontId="0" fillId="0" borderId="0" xfId="0" applyNumberFormat="1"/>
    <xf numFmtId="1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</cellXfs>
  <cellStyles count="5">
    <cellStyle name="Moneda" xfId="4" builtinId="4"/>
    <cellStyle name="Normal" xfId="0" builtinId="0"/>
    <cellStyle name="Normal 2" xfId="2" xr:uid="{49C50A65-0ABF-44D8-88C3-22D4A6A4A2A1}"/>
    <cellStyle name="Normal 2 2" xfId="3" xr:uid="{A57ECEE5-9DB4-4C00-B052-9E6E3C0C8AE1}"/>
    <cellStyle name="Normal 2 3" xfId="1" xr:uid="{3BD80732-5AE9-44E9-B7D4-A1BE81A74E1A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66674</xdr:rowOff>
    </xdr:from>
    <xdr:to>
      <xdr:col>1</xdr:col>
      <xdr:colOff>2349499</xdr:colOff>
      <xdr:row>0</xdr:row>
      <xdr:rowOff>698499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1A19888-07EE-4A8D-B009-833BFD49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3" y="66674"/>
          <a:ext cx="3885143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A4179C-57DF-4502-8996-DD5852DE7DEF}" name="Tabla1" displayName="Tabla1" ref="A12:J185" totalsRowCount="1" headerRowDxfId="20" headerRowCellStyle="Normal 2">
  <autoFilter ref="A12:J184" xr:uid="{0AA4179C-57DF-4502-8996-DD5852DE7DEF}"/>
  <tableColumns count="10">
    <tableColumn id="1" xr3:uid="{29C0FEE5-A52D-43FE-B399-03CF9C6C74AA}" name="Localizador" dataDxfId="19" totalsRowDxfId="18"/>
    <tableColumn id="2" xr3:uid="{1FF3CD52-38B6-4E49-B6A0-6C299717D5DD}" name="Código provisional" dataDxfId="17" totalsRowDxfId="16" dataCellStyle="Normal 2" totalsRowCellStyle="Normal 2"/>
    <tableColumn id="3" xr3:uid="{9131F4C7-8A1F-4F0E-9E6C-359326D473F2}" name="Denominación" dataDxfId="15" totalsRowDxfId="14" dataCellStyle="Normal 2" totalsRowCellStyle="Normal 2"/>
    <tableColumn id="4" xr3:uid="{14A932DA-A1B4-4AFA-9BDC-D03BCB731C5E}" name="COMPONENTE/INVERSIÓN" dataDxfId="13" totalsRowDxfId="12" dataCellStyle="Normal 2" totalsRowCellStyle="Normal 2"/>
    <tableColumn id="5" xr3:uid="{630F38E5-1430-425A-A5FF-86146F930495}" name="ORGANICA" dataDxfId="11" totalsRowDxfId="10" dataCellStyle="Normal 2" totalsRowCellStyle="Normal 2"/>
    <tableColumn id="6" xr3:uid="{5BD7294A-1E3D-4639-8AD5-B2ABF7283652}" name="REFERE" dataDxfId="9" totalsRowDxfId="8" dataCellStyle="Normal 2" totalsRowCellStyle="Normal 2"/>
    <tableColumn id="7" xr3:uid="{6996F20B-19B9-4B36-BB35-88430E872F13}" name="NOMBRE" dataDxfId="7" totalsRowDxfId="6" dataCellStyle="Normal 2" totalsRowCellStyle="Normal 2"/>
    <tableColumn id="8" xr3:uid="{B36C4B2C-E350-420C-ADC4-A96479BC4490}" name="IMPORTE" totalsRowFunction="custom" dataDxfId="5" totalsRowDxfId="4" dataCellStyle="Normal 2" totalsRowCellStyle="Normal 2">
      <totalsRowFormula>SUM(H13:H185)</totalsRowFormula>
    </tableColumn>
    <tableColumn id="9" xr3:uid="{659C5C31-CEEC-4549-A090-CE27BB6AAE80}" name="DATA INICIO" dataDxfId="3" totalsRowDxfId="2" dataCellStyle="Normal 2" totalsRowCellStyle="Normal 2"/>
    <tableColumn id="10" xr3:uid="{72AD98B1-9F56-4BDF-BE31-74283F9D7A9E}" name="DATA FIN" dataDxfId="1" totalsRowDxfId="0" dataCellStyle="Normal 2" totalsRow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2EC1-D1D3-4851-9B10-948D6CA58EE8}">
  <sheetPr filterMode="1">
    <pageSetUpPr fitToPage="1"/>
  </sheetPr>
  <dimension ref="A1:L378"/>
  <sheetViews>
    <sheetView topLeftCell="C1" zoomScale="90" zoomScaleNormal="90" workbookViewId="0">
      <selection activeCell="D165" sqref="D165"/>
    </sheetView>
  </sheetViews>
  <sheetFormatPr baseColWidth="10" defaultColWidth="11.42578125" defaultRowHeight="20.100000000000001" customHeight="1" x14ac:dyDescent="0.25"/>
  <cols>
    <col min="1" max="1" width="4.42578125" style="20" customWidth="1"/>
    <col min="2" max="2" width="24.5703125" style="1" customWidth="1"/>
    <col min="3" max="3" width="38.7109375" style="1" customWidth="1"/>
    <col min="4" max="4" width="56.140625" style="1" customWidth="1"/>
    <col min="5" max="5" width="14.140625" style="27" customWidth="1"/>
    <col min="6" max="6" width="10.140625" style="9" customWidth="1"/>
    <col min="7" max="7" width="32.42578125" style="1" customWidth="1"/>
    <col min="8" max="8" width="72.140625" style="1" customWidth="1"/>
    <col min="9" max="9" width="17.7109375" style="3" customWidth="1"/>
    <col min="10" max="10" width="13.42578125" style="1" customWidth="1"/>
    <col min="11" max="11" width="13.140625" style="1" customWidth="1"/>
    <col min="12" max="12" width="17.42578125" style="1" bestFit="1" customWidth="1"/>
    <col min="13" max="16384" width="11.42578125" style="1"/>
  </cols>
  <sheetData>
    <row r="1" spans="1:11" s="102" customFormat="1" ht="50.25" customHeight="1" x14ac:dyDescent="0.25">
      <c r="B1" s="103" t="s">
        <v>263</v>
      </c>
      <c r="C1" s="103" t="s">
        <v>264</v>
      </c>
      <c r="D1" s="103" t="s">
        <v>265</v>
      </c>
      <c r="E1" s="103" t="s">
        <v>419</v>
      </c>
      <c r="F1" s="103" t="s">
        <v>179</v>
      </c>
      <c r="G1" s="103" t="s">
        <v>336</v>
      </c>
      <c r="H1" s="103" t="s">
        <v>178</v>
      </c>
      <c r="I1" s="104" t="s">
        <v>335</v>
      </c>
      <c r="J1" s="103" t="s">
        <v>592</v>
      </c>
      <c r="K1" s="103" t="s">
        <v>591</v>
      </c>
    </row>
    <row r="2" spans="1:11" s="2" customFormat="1" ht="20.100000000000001" hidden="1" customHeight="1" x14ac:dyDescent="0.25">
      <c r="A2" s="20">
        <v>1</v>
      </c>
      <c r="B2" s="5" t="s">
        <v>587</v>
      </c>
      <c r="C2" s="5" t="s">
        <v>558</v>
      </c>
      <c r="D2" s="13" t="s">
        <v>559</v>
      </c>
      <c r="E2" s="21" t="s">
        <v>325</v>
      </c>
      <c r="F2" s="5" t="s">
        <v>367</v>
      </c>
      <c r="G2" s="5"/>
      <c r="H2" s="13" t="s">
        <v>559</v>
      </c>
      <c r="I2" s="6">
        <v>16044.41</v>
      </c>
      <c r="J2" s="7"/>
      <c r="K2" s="7"/>
    </row>
    <row r="3" spans="1:11" s="2" customFormat="1" ht="20.100000000000001" hidden="1" customHeight="1" x14ac:dyDescent="0.25">
      <c r="A3" s="20">
        <v>2</v>
      </c>
      <c r="B3" s="5" t="s">
        <v>525</v>
      </c>
      <c r="C3" s="5" t="s">
        <v>510</v>
      </c>
      <c r="D3" s="13" t="s">
        <v>509</v>
      </c>
      <c r="E3" s="21" t="s">
        <v>323</v>
      </c>
      <c r="F3" s="5" t="s">
        <v>456</v>
      </c>
      <c r="G3" s="5" t="s">
        <v>115</v>
      </c>
      <c r="H3" s="5" t="s">
        <v>116</v>
      </c>
      <c r="I3" s="6">
        <v>62734.83</v>
      </c>
      <c r="J3" s="7">
        <v>44841</v>
      </c>
      <c r="K3" s="7">
        <v>45230</v>
      </c>
    </row>
    <row r="4" spans="1:11" s="2" customFormat="1" ht="20.100000000000001" hidden="1" customHeight="1" x14ac:dyDescent="0.25">
      <c r="A4" s="20">
        <v>3</v>
      </c>
      <c r="B4" s="5" t="s">
        <v>507</v>
      </c>
      <c r="C4" s="5" t="s">
        <v>475</v>
      </c>
      <c r="D4" s="5" t="s">
        <v>476</v>
      </c>
      <c r="E4" s="21" t="s">
        <v>323</v>
      </c>
      <c r="F4" s="5" t="s">
        <v>348</v>
      </c>
      <c r="G4" s="5" t="s">
        <v>22</v>
      </c>
      <c r="H4" s="5" t="s">
        <v>23</v>
      </c>
      <c r="I4" s="6">
        <v>118671.97</v>
      </c>
      <c r="J4" s="7">
        <v>44564</v>
      </c>
      <c r="K4" s="7">
        <v>45214</v>
      </c>
    </row>
    <row r="5" spans="1:11" s="2" customFormat="1" ht="20.100000000000001" hidden="1" customHeight="1" x14ac:dyDescent="0.25">
      <c r="A5" s="20">
        <v>4</v>
      </c>
      <c r="B5" s="5" t="s">
        <v>508</v>
      </c>
      <c r="C5" s="5" t="s">
        <v>473</v>
      </c>
      <c r="D5" s="13" t="s">
        <v>474</v>
      </c>
      <c r="E5" s="21" t="s">
        <v>323</v>
      </c>
      <c r="F5" s="5" t="s">
        <v>365</v>
      </c>
      <c r="G5" s="5" t="s">
        <v>24</v>
      </c>
      <c r="H5" s="5" t="s">
        <v>364</v>
      </c>
      <c r="I5" s="6">
        <v>196484.02</v>
      </c>
      <c r="J5" s="7">
        <v>44564</v>
      </c>
      <c r="K5" s="7">
        <v>45214</v>
      </c>
    </row>
    <row r="6" spans="1:11" s="2" customFormat="1" ht="20.100000000000001" hidden="1" customHeight="1" x14ac:dyDescent="0.25">
      <c r="A6" s="20">
        <v>5</v>
      </c>
      <c r="B6" s="5" t="s">
        <v>326</v>
      </c>
      <c r="C6" s="5" t="s">
        <v>320</v>
      </c>
      <c r="D6" s="13" t="s">
        <v>451</v>
      </c>
      <c r="E6" s="21" t="s">
        <v>326</v>
      </c>
      <c r="F6" s="5" t="s">
        <v>449</v>
      </c>
      <c r="G6" s="5" t="s">
        <v>117</v>
      </c>
      <c r="H6" s="5" t="s">
        <v>450</v>
      </c>
      <c r="I6" s="6">
        <v>14990</v>
      </c>
      <c r="J6" s="7">
        <v>44897</v>
      </c>
      <c r="K6" s="7">
        <v>45230</v>
      </c>
    </row>
    <row r="7" spans="1:11" s="2" customFormat="1" ht="20.100000000000001" hidden="1" customHeight="1" x14ac:dyDescent="0.25">
      <c r="A7" s="20">
        <v>6</v>
      </c>
      <c r="B7" s="5" t="s">
        <v>506</v>
      </c>
      <c r="C7" s="5" t="s">
        <v>463</v>
      </c>
      <c r="D7" s="5" t="s">
        <v>505</v>
      </c>
      <c r="E7" s="21" t="s">
        <v>321</v>
      </c>
      <c r="F7" s="5" t="s">
        <v>322</v>
      </c>
      <c r="G7" s="5" t="s">
        <v>346</v>
      </c>
      <c r="H7" s="5" t="s">
        <v>347</v>
      </c>
      <c r="I7" s="6">
        <v>60005.8</v>
      </c>
      <c r="J7" s="7">
        <v>45331</v>
      </c>
      <c r="K7" s="7">
        <v>46022</v>
      </c>
    </row>
    <row r="8" spans="1:11" s="2" customFormat="1" ht="20.100000000000001" hidden="1" customHeight="1" x14ac:dyDescent="0.25">
      <c r="A8" s="20">
        <v>7</v>
      </c>
      <c r="B8" s="5" t="s">
        <v>275</v>
      </c>
      <c r="C8" s="5" t="s">
        <v>276</v>
      </c>
      <c r="D8" s="5" t="s">
        <v>277</v>
      </c>
      <c r="E8" s="21" t="s">
        <v>434</v>
      </c>
      <c r="F8" s="5" t="s">
        <v>352</v>
      </c>
      <c r="G8" s="9" t="s">
        <v>122</v>
      </c>
      <c r="H8" s="9" t="s">
        <v>126</v>
      </c>
      <c r="I8" s="6">
        <v>78346.720000000001</v>
      </c>
      <c r="J8" s="10">
        <v>44819</v>
      </c>
      <c r="K8" s="10">
        <v>46112</v>
      </c>
    </row>
    <row r="9" spans="1:11" s="20" customFormat="1" ht="20.100000000000001" hidden="1" customHeight="1" x14ac:dyDescent="0.25">
      <c r="A9" s="20">
        <v>8</v>
      </c>
      <c r="B9" s="12" t="s">
        <v>556</v>
      </c>
      <c r="C9" s="5" t="s">
        <v>551</v>
      </c>
      <c r="D9" s="13" t="s">
        <v>530</v>
      </c>
      <c r="E9" s="26" t="s">
        <v>529</v>
      </c>
      <c r="F9" s="12" t="s">
        <v>531</v>
      </c>
      <c r="G9" s="19" t="s">
        <v>532</v>
      </c>
      <c r="H9" s="19" t="s">
        <v>533</v>
      </c>
      <c r="I9" s="18">
        <v>391233</v>
      </c>
      <c r="J9" s="17">
        <v>45728</v>
      </c>
      <c r="K9" s="17">
        <v>46188</v>
      </c>
    </row>
    <row r="10" spans="1:11" s="2" customFormat="1" ht="20.100000000000001" hidden="1" customHeight="1" x14ac:dyDescent="0.25">
      <c r="A10" s="20">
        <v>9</v>
      </c>
      <c r="B10" s="5" t="s">
        <v>278</v>
      </c>
      <c r="C10" s="5" t="s">
        <v>279</v>
      </c>
      <c r="D10" s="5" t="s">
        <v>280</v>
      </c>
      <c r="E10" s="21" t="s">
        <v>327</v>
      </c>
      <c r="F10" s="5" t="s">
        <v>367</v>
      </c>
      <c r="G10" s="5" t="s">
        <v>328</v>
      </c>
      <c r="H10" s="5" t="s">
        <v>366</v>
      </c>
      <c r="I10" s="6"/>
      <c r="J10" s="5"/>
      <c r="K10" s="5"/>
    </row>
    <row r="11" spans="1:11" s="2" customFormat="1" ht="20.100000000000001" hidden="1" customHeight="1" x14ac:dyDescent="0.25">
      <c r="A11" s="20"/>
      <c r="B11" s="4"/>
      <c r="C11" s="4"/>
      <c r="D11" s="4"/>
      <c r="E11" s="37"/>
      <c r="F11" s="4"/>
      <c r="G11" s="4"/>
      <c r="H11" s="40" t="s">
        <v>541</v>
      </c>
      <c r="I11" s="38">
        <v>270000</v>
      </c>
      <c r="J11" s="39">
        <v>44890</v>
      </c>
      <c r="K11" s="39">
        <v>45439</v>
      </c>
    </row>
    <row r="12" spans="1:11" ht="20.100000000000001" hidden="1" customHeight="1" x14ac:dyDescent="0.25">
      <c r="B12" s="22"/>
      <c r="C12" s="22"/>
      <c r="D12" s="22"/>
      <c r="E12" s="37"/>
      <c r="F12" s="4"/>
      <c r="G12" s="22"/>
      <c r="H12" s="40" t="s">
        <v>544</v>
      </c>
      <c r="I12" s="41">
        <v>66300</v>
      </c>
      <c r="J12" s="23">
        <v>44889</v>
      </c>
      <c r="K12" s="23">
        <v>45775</v>
      </c>
    </row>
    <row r="13" spans="1:11" ht="20.100000000000001" hidden="1" customHeight="1" x14ac:dyDescent="0.25">
      <c r="B13" s="22"/>
      <c r="C13" s="22"/>
      <c r="D13" s="22"/>
      <c r="E13" s="37"/>
      <c r="F13" s="4"/>
      <c r="G13" s="22"/>
      <c r="H13" s="40" t="s">
        <v>545</v>
      </c>
      <c r="I13" s="41">
        <v>45000</v>
      </c>
      <c r="J13" s="23">
        <v>44889</v>
      </c>
      <c r="K13" s="23">
        <v>45775</v>
      </c>
    </row>
    <row r="14" spans="1:11" ht="20.100000000000001" hidden="1" customHeight="1" x14ac:dyDescent="0.25">
      <c r="B14" s="22"/>
      <c r="C14" s="22"/>
      <c r="D14" s="22"/>
      <c r="E14" s="37"/>
      <c r="F14" s="4"/>
      <c r="G14" s="22"/>
      <c r="H14" s="40" t="s">
        <v>547</v>
      </c>
      <c r="I14" s="41">
        <v>22125</v>
      </c>
      <c r="J14" s="23">
        <v>45033</v>
      </c>
      <c r="K14" s="23">
        <v>45855</v>
      </c>
    </row>
    <row r="15" spans="1:11" ht="20.100000000000001" hidden="1" customHeight="1" x14ac:dyDescent="0.25">
      <c r="B15" s="22"/>
      <c r="C15" s="22"/>
      <c r="D15" s="22"/>
      <c r="E15" s="37"/>
      <c r="F15" s="4"/>
      <c r="G15" s="22"/>
      <c r="H15" s="40" t="s">
        <v>542</v>
      </c>
      <c r="I15" s="41">
        <v>66300</v>
      </c>
      <c r="J15" s="23">
        <v>44889</v>
      </c>
      <c r="K15" s="23">
        <v>45775</v>
      </c>
    </row>
    <row r="16" spans="1:11" ht="20.100000000000001" hidden="1" customHeight="1" x14ac:dyDescent="0.25">
      <c r="B16" s="22"/>
      <c r="C16" s="22"/>
      <c r="D16" s="22"/>
      <c r="E16" s="37"/>
      <c r="F16" s="4"/>
      <c r="G16" s="22"/>
      <c r="H16" s="40" t="s">
        <v>543</v>
      </c>
      <c r="I16" s="41">
        <v>72800</v>
      </c>
      <c r="J16" s="23">
        <v>44889</v>
      </c>
      <c r="K16" s="23">
        <v>45775</v>
      </c>
    </row>
    <row r="17" spans="1:11" ht="20.100000000000001" hidden="1" customHeight="1" x14ac:dyDescent="0.25">
      <c r="B17" s="22"/>
      <c r="C17" s="22"/>
      <c r="D17" s="22"/>
      <c r="E17" s="37"/>
      <c r="F17" s="4"/>
      <c r="G17" s="22"/>
      <c r="H17" s="40" t="s">
        <v>546</v>
      </c>
      <c r="I17" s="41">
        <v>37500</v>
      </c>
      <c r="J17" s="23">
        <v>45033</v>
      </c>
      <c r="K17" s="23">
        <v>45855</v>
      </c>
    </row>
    <row r="18" spans="1:11" ht="20.100000000000001" hidden="1" customHeight="1" x14ac:dyDescent="0.25">
      <c r="B18" s="22"/>
      <c r="C18" s="22"/>
      <c r="D18" s="22"/>
      <c r="E18" s="37"/>
      <c r="F18" s="4"/>
      <c r="G18" s="22"/>
      <c r="H18" s="40" t="s">
        <v>549</v>
      </c>
      <c r="I18" s="41">
        <f>22687.5</f>
        <v>22687.5</v>
      </c>
      <c r="J18" s="23">
        <v>45117</v>
      </c>
      <c r="K18" s="23">
        <v>45941</v>
      </c>
    </row>
    <row r="19" spans="1:11" ht="20.100000000000001" hidden="1" customHeight="1" x14ac:dyDescent="0.25">
      <c r="B19" s="22"/>
      <c r="C19" s="22"/>
      <c r="D19" s="22"/>
      <c r="E19" s="37"/>
      <c r="F19" s="4"/>
      <c r="G19" s="22"/>
      <c r="H19" s="40" t="s">
        <v>548</v>
      </c>
      <c r="I19" s="41">
        <v>69355</v>
      </c>
      <c r="J19" s="23">
        <v>45117</v>
      </c>
      <c r="K19" s="23">
        <v>45941</v>
      </c>
    </row>
    <row r="20" spans="1:11" ht="21" hidden="1" customHeight="1" x14ac:dyDescent="0.25">
      <c r="B20" s="22"/>
      <c r="C20" s="22"/>
      <c r="D20" s="22"/>
      <c r="E20" s="37"/>
      <c r="F20" s="4"/>
      <c r="G20" s="22"/>
      <c r="H20" s="24" t="s">
        <v>540</v>
      </c>
      <c r="I20" s="3">
        <v>186945</v>
      </c>
      <c r="J20" s="25">
        <v>45408</v>
      </c>
      <c r="K20" s="23">
        <v>46017</v>
      </c>
    </row>
    <row r="21" spans="1:11" s="2" customFormat="1" ht="20.100000000000001" hidden="1" customHeight="1" x14ac:dyDescent="0.25">
      <c r="A21" s="20">
        <v>10</v>
      </c>
      <c r="B21" s="5" t="s">
        <v>493</v>
      </c>
      <c r="C21" s="5" t="s">
        <v>266</v>
      </c>
      <c r="D21" s="5" t="s">
        <v>315</v>
      </c>
      <c r="E21" s="21" t="s">
        <v>420</v>
      </c>
      <c r="F21" s="5" t="s">
        <v>367</v>
      </c>
      <c r="G21" s="5" t="s">
        <v>368</v>
      </c>
      <c r="H21" s="8" t="s">
        <v>550</v>
      </c>
      <c r="I21" s="6">
        <v>20160</v>
      </c>
      <c r="J21" s="7">
        <v>45117</v>
      </c>
      <c r="K21" s="7">
        <v>45690</v>
      </c>
    </row>
    <row r="22" spans="1:11" s="2" customFormat="1" ht="20.100000000000001" hidden="1" customHeight="1" x14ac:dyDescent="0.25">
      <c r="A22" s="20">
        <v>11</v>
      </c>
      <c r="B22" s="5" t="s">
        <v>596</v>
      </c>
      <c r="C22" s="5" t="s">
        <v>576</v>
      </c>
      <c r="D22" s="5" t="s">
        <v>577</v>
      </c>
      <c r="E22" s="21" t="s">
        <v>534</v>
      </c>
      <c r="F22" s="5" t="s">
        <v>561</v>
      </c>
      <c r="G22" s="5" t="s">
        <v>562</v>
      </c>
      <c r="H22" s="8" t="s">
        <v>563</v>
      </c>
      <c r="I22" s="6">
        <v>372644</v>
      </c>
      <c r="J22" s="7">
        <v>45875</v>
      </c>
      <c r="K22" s="7">
        <v>46203</v>
      </c>
    </row>
    <row r="23" spans="1:11" s="2" customFormat="1" ht="20.100000000000001" hidden="1" customHeight="1" x14ac:dyDescent="0.25">
      <c r="A23" s="20">
        <v>12</v>
      </c>
      <c r="B23" s="5" t="s">
        <v>581</v>
      </c>
      <c r="C23" s="5" t="s">
        <v>560</v>
      </c>
      <c r="D23" s="5" t="s">
        <v>573</v>
      </c>
      <c r="E23" s="21" t="s">
        <v>534</v>
      </c>
      <c r="F23" s="5" t="s">
        <v>535</v>
      </c>
      <c r="G23" s="12" t="s">
        <v>536</v>
      </c>
      <c r="H23" s="5" t="s">
        <v>537</v>
      </c>
      <c r="I23" s="6">
        <v>367643</v>
      </c>
      <c r="J23" s="7">
        <v>45474</v>
      </c>
      <c r="K23" s="7">
        <v>46203</v>
      </c>
    </row>
    <row r="24" spans="1:11" s="2" customFormat="1" ht="20.100000000000001" hidden="1" customHeight="1" x14ac:dyDescent="0.25">
      <c r="A24" s="20">
        <v>13</v>
      </c>
      <c r="B24" s="5" t="s">
        <v>281</v>
      </c>
      <c r="C24" s="5" t="s">
        <v>282</v>
      </c>
      <c r="D24" s="5" t="s">
        <v>504</v>
      </c>
      <c r="E24" s="21" t="s">
        <v>421</v>
      </c>
      <c r="F24" s="5" t="s">
        <v>349</v>
      </c>
      <c r="G24" s="5" t="s">
        <v>369</v>
      </c>
      <c r="H24" s="5" t="s">
        <v>440</v>
      </c>
      <c r="I24" s="6">
        <v>199997.5</v>
      </c>
      <c r="J24" s="7">
        <v>45155</v>
      </c>
      <c r="K24" s="7">
        <v>45291</v>
      </c>
    </row>
    <row r="25" spans="1:11" s="2" customFormat="1" ht="20.100000000000001" hidden="1" customHeight="1" x14ac:dyDescent="0.25">
      <c r="A25" s="20">
        <v>14</v>
      </c>
      <c r="B25" s="5" t="s">
        <v>526</v>
      </c>
      <c r="C25" s="5" t="s">
        <v>271</v>
      </c>
      <c r="D25" s="5" t="s">
        <v>316</v>
      </c>
      <c r="E25" s="21" t="s">
        <v>422</v>
      </c>
      <c r="F25" s="5" t="s">
        <v>524</v>
      </c>
      <c r="G25" s="12" t="s">
        <v>527</v>
      </c>
      <c r="H25" s="5" t="s">
        <v>316</v>
      </c>
      <c r="I25" s="6">
        <v>114463.72</v>
      </c>
      <c r="J25" s="7">
        <v>45292</v>
      </c>
      <c r="K25" s="7">
        <v>46022</v>
      </c>
    </row>
    <row r="26" spans="1:11" s="2" customFormat="1" ht="20.100000000000001" hidden="1" customHeight="1" x14ac:dyDescent="0.25">
      <c r="A26" s="20">
        <v>15</v>
      </c>
      <c r="B26" s="8" t="s">
        <v>503</v>
      </c>
      <c r="C26" s="8" t="s">
        <v>272</v>
      </c>
      <c r="D26" s="5" t="s">
        <v>273</v>
      </c>
      <c r="E26" s="21" t="s">
        <v>423</v>
      </c>
      <c r="F26" s="5" t="s">
        <v>350</v>
      </c>
      <c r="G26" s="9" t="s">
        <v>351</v>
      </c>
      <c r="H26" s="9" t="s">
        <v>127</v>
      </c>
      <c r="I26" s="6">
        <v>51350</v>
      </c>
      <c r="J26" s="17">
        <v>44927</v>
      </c>
      <c r="K26" s="10">
        <v>45565</v>
      </c>
    </row>
    <row r="27" spans="1:11" s="2" customFormat="1" ht="20.100000000000001" hidden="1" customHeight="1" x14ac:dyDescent="0.25">
      <c r="A27" s="20">
        <v>16</v>
      </c>
      <c r="B27" s="5" t="s">
        <v>283</v>
      </c>
      <c r="C27" s="5" t="s">
        <v>284</v>
      </c>
      <c r="D27" s="5" t="s">
        <v>285</v>
      </c>
      <c r="E27" s="21" t="s">
        <v>433</v>
      </c>
      <c r="F27" s="9"/>
      <c r="G27" s="9"/>
      <c r="H27" s="9" t="s">
        <v>435</v>
      </c>
      <c r="I27" s="6"/>
      <c r="J27" s="9"/>
      <c r="K27" s="9"/>
    </row>
    <row r="28" spans="1:11" ht="20.100000000000001" hidden="1" customHeight="1" x14ac:dyDescent="0.25">
      <c r="B28" s="22"/>
      <c r="C28" s="22"/>
      <c r="D28" s="22"/>
      <c r="E28" s="37" t="s">
        <v>433</v>
      </c>
      <c r="F28" s="4" t="s">
        <v>337</v>
      </c>
      <c r="G28" s="1" t="s">
        <v>343</v>
      </c>
      <c r="H28" s="1" t="s">
        <v>128</v>
      </c>
      <c r="I28" s="28">
        <v>1024989</v>
      </c>
      <c r="J28" s="29">
        <v>44927</v>
      </c>
      <c r="K28" s="29">
        <v>45838</v>
      </c>
    </row>
    <row r="29" spans="1:11" ht="20.100000000000001" hidden="1" customHeight="1" x14ac:dyDescent="0.25">
      <c r="B29" s="22"/>
      <c r="C29" s="22"/>
      <c r="D29" s="22"/>
      <c r="E29" s="37" t="s">
        <v>433</v>
      </c>
      <c r="F29" s="4" t="s">
        <v>338</v>
      </c>
      <c r="G29" s="1" t="s">
        <v>344</v>
      </c>
      <c r="H29" s="1" t="s">
        <v>129</v>
      </c>
      <c r="I29" s="28">
        <v>1949784</v>
      </c>
      <c r="J29" s="29">
        <v>44927</v>
      </c>
      <c r="K29" s="29">
        <v>46081</v>
      </c>
    </row>
    <row r="30" spans="1:11" ht="20.100000000000001" hidden="1" customHeight="1" x14ac:dyDescent="0.25">
      <c r="B30" s="22"/>
      <c r="C30" s="22"/>
      <c r="D30" s="22"/>
      <c r="E30" s="37" t="s">
        <v>433</v>
      </c>
      <c r="F30" s="4" t="s">
        <v>339</v>
      </c>
      <c r="G30" s="1" t="s">
        <v>345</v>
      </c>
      <c r="H30" s="1" t="s">
        <v>130</v>
      </c>
      <c r="I30" s="28">
        <v>1742276</v>
      </c>
      <c r="J30" s="29">
        <v>44927</v>
      </c>
      <c r="K30" s="29">
        <v>46022</v>
      </c>
    </row>
    <row r="31" spans="1:11" s="2" customFormat="1" ht="20.100000000000001" hidden="1" customHeight="1" x14ac:dyDescent="0.25">
      <c r="A31" s="20">
        <v>17</v>
      </c>
      <c r="B31" s="5" t="s">
        <v>522</v>
      </c>
      <c r="C31" s="5" t="s">
        <v>511</v>
      </c>
      <c r="D31" s="5" t="s">
        <v>512</v>
      </c>
      <c r="E31" s="21" t="s">
        <v>433</v>
      </c>
      <c r="F31" s="5" t="s">
        <v>464</v>
      </c>
      <c r="G31" s="5" t="s">
        <v>467</v>
      </c>
      <c r="H31" s="5" t="s">
        <v>470</v>
      </c>
      <c r="I31" s="6">
        <v>1459986</v>
      </c>
      <c r="J31" s="7">
        <v>45292</v>
      </c>
      <c r="K31" s="7">
        <v>45838</v>
      </c>
    </row>
    <row r="32" spans="1:11" s="2" customFormat="1" ht="20.100000000000001" hidden="1" customHeight="1" x14ac:dyDescent="0.25">
      <c r="A32" s="20">
        <v>18</v>
      </c>
      <c r="B32" s="5" t="s">
        <v>523</v>
      </c>
      <c r="C32" s="5" t="s">
        <v>515</v>
      </c>
      <c r="D32" s="5" t="s">
        <v>516</v>
      </c>
      <c r="E32" s="21" t="s">
        <v>433</v>
      </c>
      <c r="F32" s="5" t="s">
        <v>465</v>
      </c>
      <c r="G32" s="14" t="s">
        <v>468</v>
      </c>
      <c r="H32" s="9" t="s">
        <v>471</v>
      </c>
      <c r="I32" s="6">
        <v>1997888</v>
      </c>
      <c r="J32" s="10">
        <v>45292</v>
      </c>
      <c r="K32" s="10">
        <v>46081</v>
      </c>
    </row>
    <row r="33" spans="1:11" s="2" customFormat="1" ht="20.100000000000001" hidden="1" customHeight="1" x14ac:dyDescent="0.25">
      <c r="A33" s="20">
        <v>19</v>
      </c>
      <c r="B33" s="5" t="s">
        <v>521</v>
      </c>
      <c r="C33" s="5" t="s">
        <v>513</v>
      </c>
      <c r="D33" s="5" t="s">
        <v>514</v>
      </c>
      <c r="E33" s="21" t="s">
        <v>433</v>
      </c>
      <c r="F33" s="5" t="s">
        <v>466</v>
      </c>
      <c r="G33" s="5" t="s">
        <v>469</v>
      </c>
      <c r="H33" s="5" t="s">
        <v>472</v>
      </c>
      <c r="I33" s="6">
        <v>1127752</v>
      </c>
      <c r="J33" s="7">
        <v>45292</v>
      </c>
      <c r="K33" s="7">
        <v>45838</v>
      </c>
    </row>
    <row r="34" spans="1:11" s="2" customFormat="1" ht="20.100000000000001" hidden="1" customHeight="1" x14ac:dyDescent="0.25">
      <c r="A34" s="20">
        <v>20</v>
      </c>
      <c r="B34" s="5" t="s">
        <v>286</v>
      </c>
      <c r="C34" s="5" t="s">
        <v>287</v>
      </c>
      <c r="D34" s="5" t="s">
        <v>502</v>
      </c>
      <c r="E34" s="21" t="s">
        <v>424</v>
      </c>
      <c r="F34" s="5" t="s">
        <v>342</v>
      </c>
      <c r="G34" s="5" t="s">
        <v>539</v>
      </c>
      <c r="H34" s="5" t="s">
        <v>437</v>
      </c>
      <c r="I34" s="6">
        <v>150000</v>
      </c>
      <c r="J34" s="7">
        <v>45092</v>
      </c>
      <c r="K34" s="7">
        <v>45290</v>
      </c>
    </row>
    <row r="35" spans="1:11" s="2" customFormat="1" ht="20.100000000000001" hidden="1" customHeight="1" x14ac:dyDescent="0.25">
      <c r="A35" s="20">
        <v>21</v>
      </c>
      <c r="B35" s="5" t="s">
        <v>288</v>
      </c>
      <c r="C35" s="5" t="s">
        <v>289</v>
      </c>
      <c r="D35" s="5" t="s">
        <v>290</v>
      </c>
      <c r="E35" s="21" t="s">
        <v>424</v>
      </c>
      <c r="F35" s="5" t="s">
        <v>318</v>
      </c>
      <c r="G35" s="14" t="s">
        <v>353</v>
      </c>
      <c r="H35" s="9" t="s">
        <v>131</v>
      </c>
      <c r="I35" s="6">
        <v>366660.6</v>
      </c>
      <c r="J35" s="10">
        <v>45292</v>
      </c>
      <c r="K35" s="10">
        <v>46022</v>
      </c>
    </row>
    <row r="36" spans="1:11" s="2" customFormat="1" ht="20.100000000000001" hidden="1" customHeight="1" x14ac:dyDescent="0.25">
      <c r="A36" s="20">
        <v>22</v>
      </c>
      <c r="B36" s="5" t="s">
        <v>438</v>
      </c>
      <c r="C36" s="5" t="s">
        <v>267</v>
      </c>
      <c r="D36" s="5" t="s">
        <v>268</v>
      </c>
      <c r="E36" s="21" t="s">
        <v>424</v>
      </c>
      <c r="F36" s="5" t="s">
        <v>342</v>
      </c>
      <c r="G36" s="5" t="s">
        <v>538</v>
      </c>
      <c r="H36" s="5" t="s">
        <v>436</v>
      </c>
      <c r="I36" s="6">
        <v>300000</v>
      </c>
      <c r="J36" s="7">
        <v>45345</v>
      </c>
      <c r="K36" s="7">
        <v>45930</v>
      </c>
    </row>
    <row r="37" spans="1:11" s="2" customFormat="1" ht="20.100000000000001" hidden="1" customHeight="1" x14ac:dyDescent="0.25">
      <c r="A37" s="20">
        <v>23</v>
      </c>
      <c r="B37" s="5" t="s">
        <v>500</v>
      </c>
      <c r="C37" s="5" t="s">
        <v>501</v>
      </c>
      <c r="D37" s="5" t="s">
        <v>461</v>
      </c>
      <c r="E37" s="21" t="s">
        <v>424</v>
      </c>
      <c r="F37" s="5" t="s">
        <v>494</v>
      </c>
      <c r="G37" s="5" t="s">
        <v>462</v>
      </c>
      <c r="H37" s="5" t="s">
        <v>461</v>
      </c>
      <c r="I37" s="6">
        <v>103200</v>
      </c>
      <c r="J37" s="7">
        <v>45415</v>
      </c>
      <c r="K37" s="7">
        <v>46022</v>
      </c>
    </row>
    <row r="38" spans="1:11" s="2" customFormat="1" ht="20.100000000000001" hidden="1" customHeight="1" x14ac:dyDescent="0.25">
      <c r="A38" s="20">
        <v>24</v>
      </c>
      <c r="B38" s="5" t="s">
        <v>574</v>
      </c>
      <c r="C38" s="5" t="s">
        <v>528</v>
      </c>
      <c r="D38" s="5" t="s">
        <v>597</v>
      </c>
      <c r="E38" s="21" t="s">
        <v>424</v>
      </c>
      <c r="F38" s="5" t="s">
        <v>519</v>
      </c>
      <c r="G38" s="5" t="s">
        <v>518</v>
      </c>
      <c r="H38" s="5" t="s">
        <v>517</v>
      </c>
      <c r="I38" s="6">
        <v>1512500</v>
      </c>
      <c r="J38" s="7">
        <v>45575</v>
      </c>
      <c r="K38" s="7">
        <v>46203</v>
      </c>
    </row>
    <row r="39" spans="1:11" s="2" customFormat="1" ht="20.100000000000001" hidden="1" customHeight="1" x14ac:dyDescent="0.25">
      <c r="A39" s="20">
        <v>25</v>
      </c>
      <c r="B39" s="5" t="s">
        <v>497</v>
      </c>
      <c r="C39" s="5" t="s">
        <v>498</v>
      </c>
      <c r="D39" s="5" t="s">
        <v>499</v>
      </c>
      <c r="E39" s="21" t="s">
        <v>459</v>
      </c>
      <c r="F39" s="5" t="s">
        <v>460</v>
      </c>
      <c r="G39" s="5" t="s">
        <v>457</v>
      </c>
      <c r="H39" s="5" t="s">
        <v>458</v>
      </c>
      <c r="I39" s="6">
        <v>4737227</v>
      </c>
      <c r="J39" s="7">
        <v>45292</v>
      </c>
      <c r="K39" s="7">
        <v>46203</v>
      </c>
    </row>
    <row r="40" spans="1:11" s="2" customFormat="1" ht="20.100000000000001" hidden="1" customHeight="1" x14ac:dyDescent="0.25">
      <c r="A40" s="20">
        <v>26</v>
      </c>
      <c r="B40" s="5" t="s">
        <v>586</v>
      </c>
      <c r="C40" s="5" t="s">
        <v>569</v>
      </c>
      <c r="D40" s="5" t="s">
        <v>571</v>
      </c>
      <c r="E40" s="21" t="s">
        <v>459</v>
      </c>
      <c r="F40" s="5" t="s">
        <v>566</v>
      </c>
      <c r="G40" s="5" t="s">
        <v>567</v>
      </c>
      <c r="H40" s="5" t="s">
        <v>568</v>
      </c>
      <c r="I40" s="6">
        <v>7461448.8499999996</v>
      </c>
      <c r="J40" s="7">
        <v>45809</v>
      </c>
      <c r="K40" s="7">
        <v>47848</v>
      </c>
    </row>
    <row r="41" spans="1:11" s="2" customFormat="1" ht="20.100000000000001" hidden="1" customHeight="1" x14ac:dyDescent="0.25">
      <c r="A41" s="20">
        <v>27</v>
      </c>
      <c r="B41" s="5" t="s">
        <v>459</v>
      </c>
      <c r="C41" s="5" t="s">
        <v>594</v>
      </c>
      <c r="D41" s="5" t="s">
        <v>595</v>
      </c>
      <c r="E41" s="21" t="s">
        <v>459</v>
      </c>
      <c r="F41" s="5" t="s">
        <v>589</v>
      </c>
      <c r="G41" s="5" t="s">
        <v>590</v>
      </c>
      <c r="H41" s="5" t="s">
        <v>588</v>
      </c>
      <c r="I41" s="6">
        <v>130015.7</v>
      </c>
      <c r="J41" s="7">
        <v>45717</v>
      </c>
      <c r="K41" s="7">
        <v>47177</v>
      </c>
    </row>
    <row r="42" spans="1:11" s="2" customFormat="1" ht="20.100000000000001" hidden="1" customHeight="1" x14ac:dyDescent="0.25">
      <c r="A42" s="20">
        <v>28</v>
      </c>
      <c r="B42" s="5" t="s">
        <v>580</v>
      </c>
      <c r="C42" s="5" t="s">
        <v>570</v>
      </c>
      <c r="D42" s="5" t="s">
        <v>572</v>
      </c>
      <c r="E42" s="21" t="s">
        <v>555</v>
      </c>
      <c r="F42" s="5" t="s">
        <v>564</v>
      </c>
      <c r="G42" s="5" t="s">
        <v>565</v>
      </c>
      <c r="H42" s="5" t="s">
        <v>593</v>
      </c>
      <c r="I42" s="6">
        <v>1180000</v>
      </c>
      <c r="J42" s="7">
        <v>45901</v>
      </c>
      <c r="K42" s="7">
        <v>46265</v>
      </c>
    </row>
    <row r="43" spans="1:11" s="2" customFormat="1" ht="20.100000000000001" hidden="1" customHeight="1" x14ac:dyDescent="0.25">
      <c r="A43" s="20">
        <v>29</v>
      </c>
      <c r="B43" s="5" t="s">
        <v>291</v>
      </c>
      <c r="C43" s="5" t="s">
        <v>292</v>
      </c>
      <c r="D43" s="5" t="s">
        <v>293</v>
      </c>
      <c r="E43" s="21" t="s">
        <v>329</v>
      </c>
      <c r="F43" s="5" t="s">
        <v>330</v>
      </c>
      <c r="G43" s="14" t="s">
        <v>32</v>
      </c>
      <c r="H43" s="9" t="s">
        <v>33</v>
      </c>
      <c r="I43" s="6">
        <v>1256684</v>
      </c>
      <c r="J43" s="10">
        <v>44562</v>
      </c>
      <c r="K43" s="10">
        <v>45930</v>
      </c>
    </row>
    <row r="44" spans="1:11" s="2" customFormat="1" ht="20.100000000000001" hidden="1" customHeight="1" x14ac:dyDescent="0.25">
      <c r="A44" s="20">
        <v>30</v>
      </c>
      <c r="B44" s="5" t="s">
        <v>294</v>
      </c>
      <c r="C44" s="5" t="s">
        <v>295</v>
      </c>
      <c r="D44" s="5" t="s">
        <v>296</v>
      </c>
      <c r="E44" s="21" t="s">
        <v>329</v>
      </c>
      <c r="F44" s="5" t="s">
        <v>331</v>
      </c>
      <c r="G44" s="14" t="s">
        <v>341</v>
      </c>
      <c r="H44" s="9" t="s">
        <v>132</v>
      </c>
      <c r="I44" s="6">
        <v>100000</v>
      </c>
      <c r="J44" s="10">
        <v>44927</v>
      </c>
      <c r="K44" s="10">
        <v>45929</v>
      </c>
    </row>
    <row r="45" spans="1:11" s="2" customFormat="1" ht="20.100000000000001" hidden="1" customHeight="1" x14ac:dyDescent="0.25">
      <c r="A45" s="20">
        <v>31</v>
      </c>
      <c r="B45" s="5" t="s">
        <v>297</v>
      </c>
      <c r="C45" s="5" t="s">
        <v>298</v>
      </c>
      <c r="D45" s="5" t="s">
        <v>299</v>
      </c>
      <c r="E45" s="21" t="s">
        <v>329</v>
      </c>
      <c r="F45" s="5" t="s">
        <v>340</v>
      </c>
      <c r="G45" s="5" t="s">
        <v>30</v>
      </c>
      <c r="H45" s="5" t="s">
        <v>31</v>
      </c>
      <c r="I45" s="6">
        <v>4954201</v>
      </c>
      <c r="J45" s="7">
        <v>44562</v>
      </c>
      <c r="K45" s="7">
        <v>45929</v>
      </c>
    </row>
    <row r="46" spans="1:11" s="2" customFormat="1" ht="20.100000000000001" hidden="1" customHeight="1" x14ac:dyDescent="0.25">
      <c r="A46" s="20">
        <v>32</v>
      </c>
      <c r="B46" s="5" t="s">
        <v>300</v>
      </c>
      <c r="C46" s="5" t="s">
        <v>301</v>
      </c>
      <c r="D46" s="5" t="s">
        <v>302</v>
      </c>
      <c r="E46" s="21" t="s">
        <v>432</v>
      </c>
      <c r="F46" s="5"/>
      <c r="G46" s="5"/>
      <c r="H46" s="5"/>
      <c r="I46" s="6"/>
      <c r="J46" s="5"/>
      <c r="K46" s="5"/>
    </row>
    <row r="47" spans="1:11" ht="20.100000000000001" hidden="1" customHeight="1" x14ac:dyDescent="0.25">
      <c r="B47" s="22"/>
      <c r="C47" s="22"/>
      <c r="D47" s="22"/>
      <c r="E47" s="37" t="s">
        <v>432</v>
      </c>
      <c r="F47" s="4" t="s">
        <v>357</v>
      </c>
      <c r="G47" s="1" t="s">
        <v>354</v>
      </c>
      <c r="H47" s="22" t="s">
        <v>370</v>
      </c>
      <c r="I47" s="36">
        <v>1500000</v>
      </c>
      <c r="J47" s="34">
        <v>44545</v>
      </c>
      <c r="K47" s="34">
        <v>45657</v>
      </c>
    </row>
    <row r="48" spans="1:11" ht="20.100000000000001" hidden="1" customHeight="1" x14ac:dyDescent="0.25">
      <c r="B48" s="22"/>
      <c r="C48" s="22"/>
      <c r="D48" s="22"/>
      <c r="E48" s="37" t="s">
        <v>432</v>
      </c>
      <c r="F48" s="4" t="s">
        <v>357</v>
      </c>
      <c r="G48" s="1" t="s">
        <v>355</v>
      </c>
      <c r="H48" s="22" t="s">
        <v>371</v>
      </c>
      <c r="I48" s="36">
        <v>1428880</v>
      </c>
      <c r="J48" s="34">
        <v>44545</v>
      </c>
      <c r="K48" s="34">
        <v>45657</v>
      </c>
    </row>
    <row r="49" spans="1:11" ht="20.100000000000001" hidden="1" customHeight="1" x14ac:dyDescent="0.25">
      <c r="B49" s="22"/>
      <c r="C49" s="22"/>
      <c r="D49" s="22"/>
      <c r="E49" s="37" t="s">
        <v>432</v>
      </c>
      <c r="F49" s="4" t="s">
        <v>357</v>
      </c>
      <c r="G49" s="1" t="s">
        <v>356</v>
      </c>
      <c r="H49" s="22" t="s">
        <v>372</v>
      </c>
      <c r="I49" s="36">
        <v>589510</v>
      </c>
      <c r="J49" s="22" t="s">
        <v>441</v>
      </c>
      <c r="K49" s="34">
        <v>45657</v>
      </c>
    </row>
    <row r="50" spans="1:11" s="2" customFormat="1" ht="20.100000000000001" hidden="1" customHeight="1" x14ac:dyDescent="0.25">
      <c r="A50" s="20">
        <v>33</v>
      </c>
      <c r="B50" s="5" t="s">
        <v>303</v>
      </c>
      <c r="C50" s="5" t="s">
        <v>304</v>
      </c>
      <c r="D50" s="5" t="s">
        <v>305</v>
      </c>
      <c r="E50" s="27" t="s">
        <v>431</v>
      </c>
      <c r="F50" s="9"/>
      <c r="G50" s="9"/>
      <c r="H50" s="5" t="s">
        <v>430</v>
      </c>
      <c r="I50" s="15"/>
      <c r="J50" s="5"/>
      <c r="K50" s="5"/>
    </row>
    <row r="51" spans="1:11" ht="20.100000000000001" hidden="1" customHeight="1" x14ac:dyDescent="0.25">
      <c r="B51" s="22"/>
      <c r="C51" s="22"/>
      <c r="D51" s="22"/>
      <c r="E51" s="42" t="s">
        <v>431</v>
      </c>
      <c r="F51" s="2" t="s">
        <v>180</v>
      </c>
      <c r="G51" s="1" t="s">
        <v>9</v>
      </c>
      <c r="H51" s="1" t="s">
        <v>10</v>
      </c>
      <c r="I51" s="3">
        <v>40250</v>
      </c>
      <c r="J51" s="29">
        <v>44531</v>
      </c>
      <c r="K51" s="29">
        <v>45260</v>
      </c>
    </row>
    <row r="52" spans="1:11" ht="20.100000000000001" hidden="1" customHeight="1" x14ac:dyDescent="0.25">
      <c r="B52" s="22"/>
      <c r="C52" s="22"/>
      <c r="D52" s="22"/>
      <c r="E52" s="42" t="s">
        <v>431</v>
      </c>
      <c r="F52" s="2" t="s">
        <v>182</v>
      </c>
      <c r="G52" s="1" t="s">
        <v>13</v>
      </c>
      <c r="H52" s="1" t="s">
        <v>181</v>
      </c>
      <c r="I52" s="3">
        <v>96600</v>
      </c>
      <c r="J52" s="29">
        <v>44531</v>
      </c>
      <c r="K52" s="29">
        <v>45260</v>
      </c>
    </row>
    <row r="53" spans="1:11" ht="20.100000000000001" hidden="1" customHeight="1" x14ac:dyDescent="0.25">
      <c r="B53" s="22"/>
      <c r="C53" s="22"/>
      <c r="D53" s="22"/>
      <c r="E53" s="42" t="s">
        <v>431</v>
      </c>
      <c r="F53" s="2" t="s">
        <v>183</v>
      </c>
      <c r="G53" s="1" t="s">
        <v>11</v>
      </c>
      <c r="H53" s="1" t="s">
        <v>12</v>
      </c>
      <c r="I53" s="3">
        <v>43700</v>
      </c>
      <c r="J53" s="29">
        <v>44531</v>
      </c>
      <c r="K53" s="29">
        <v>45443</v>
      </c>
    </row>
    <row r="54" spans="1:11" ht="20.100000000000001" hidden="1" customHeight="1" x14ac:dyDescent="0.25">
      <c r="B54" s="22"/>
      <c r="C54" s="22"/>
      <c r="D54" s="22"/>
      <c r="E54" s="42" t="s">
        <v>431</v>
      </c>
      <c r="F54" s="2" t="s">
        <v>185</v>
      </c>
      <c r="G54" s="1" t="s">
        <v>8</v>
      </c>
      <c r="H54" s="1" t="s">
        <v>184</v>
      </c>
      <c r="I54" s="3">
        <v>72450</v>
      </c>
      <c r="J54" s="29">
        <v>44531</v>
      </c>
      <c r="K54" s="29">
        <v>45260</v>
      </c>
    </row>
    <row r="55" spans="1:11" ht="20.100000000000001" hidden="1" customHeight="1" x14ac:dyDescent="0.25">
      <c r="B55" s="22"/>
      <c r="C55" s="22"/>
      <c r="D55" s="22"/>
      <c r="E55" s="42" t="s">
        <v>431</v>
      </c>
      <c r="F55" s="2" t="s">
        <v>186</v>
      </c>
      <c r="G55" s="1" t="s">
        <v>6</v>
      </c>
      <c r="H55" s="1" t="s">
        <v>7</v>
      </c>
      <c r="I55" s="3">
        <v>138000</v>
      </c>
      <c r="J55" s="29">
        <v>44531</v>
      </c>
      <c r="K55" s="29">
        <v>45443</v>
      </c>
    </row>
    <row r="56" spans="1:11" ht="20.100000000000001" hidden="1" customHeight="1" x14ac:dyDescent="0.25">
      <c r="B56" s="22"/>
      <c r="C56" s="22"/>
      <c r="D56" s="22"/>
      <c r="E56" s="42" t="s">
        <v>431</v>
      </c>
      <c r="F56" s="2" t="s">
        <v>187</v>
      </c>
      <c r="G56" s="1" t="s">
        <v>18</v>
      </c>
      <c r="H56" s="1" t="s">
        <v>19</v>
      </c>
      <c r="I56" s="3">
        <v>75219.199999999997</v>
      </c>
      <c r="J56" s="29">
        <v>44531</v>
      </c>
      <c r="K56" s="29">
        <v>45443</v>
      </c>
    </row>
    <row r="57" spans="1:11" ht="20.100000000000001" hidden="1" customHeight="1" x14ac:dyDescent="0.25">
      <c r="B57" s="22"/>
      <c r="C57" s="22"/>
      <c r="D57" s="22"/>
      <c r="E57" s="42" t="s">
        <v>431</v>
      </c>
      <c r="F57" s="2" t="s">
        <v>188</v>
      </c>
      <c r="G57" s="1" t="s">
        <v>14</v>
      </c>
      <c r="H57" s="1" t="s">
        <v>15</v>
      </c>
      <c r="I57" s="3">
        <v>65550</v>
      </c>
      <c r="J57" s="29">
        <v>44531</v>
      </c>
      <c r="K57" s="29">
        <v>45260</v>
      </c>
    </row>
    <row r="58" spans="1:11" ht="20.100000000000001" hidden="1" customHeight="1" x14ac:dyDescent="0.25">
      <c r="B58" s="22"/>
      <c r="C58" s="22"/>
      <c r="D58" s="22"/>
      <c r="E58" s="42" t="s">
        <v>431</v>
      </c>
      <c r="F58" s="2" t="s">
        <v>189</v>
      </c>
      <c r="G58" s="1" t="s">
        <v>16</v>
      </c>
      <c r="H58" s="1" t="s">
        <v>17</v>
      </c>
      <c r="I58" s="3">
        <v>149500</v>
      </c>
      <c r="J58" s="29">
        <v>44531</v>
      </c>
      <c r="K58" s="29">
        <v>45260</v>
      </c>
    </row>
    <row r="59" spans="1:11" ht="20.100000000000001" hidden="1" customHeight="1" x14ac:dyDescent="0.25">
      <c r="B59" s="22"/>
      <c r="C59" s="22"/>
      <c r="D59" s="22"/>
      <c r="E59" s="42" t="s">
        <v>431</v>
      </c>
      <c r="F59" s="2" t="s">
        <v>191</v>
      </c>
      <c r="G59" s="1" t="s">
        <v>112</v>
      </c>
      <c r="H59" s="1" t="s">
        <v>190</v>
      </c>
      <c r="I59" s="3">
        <v>120750</v>
      </c>
      <c r="J59" s="29">
        <v>44896</v>
      </c>
      <c r="K59" s="29">
        <v>45626</v>
      </c>
    </row>
    <row r="60" spans="1:11" ht="20.100000000000001" hidden="1" customHeight="1" x14ac:dyDescent="0.25">
      <c r="B60" s="22"/>
      <c r="C60" s="22"/>
      <c r="D60" s="22"/>
      <c r="E60" s="42" t="s">
        <v>431</v>
      </c>
      <c r="F60" s="2" t="s">
        <v>192</v>
      </c>
      <c r="G60" s="1" t="s">
        <v>105</v>
      </c>
      <c r="H60" s="1" t="s">
        <v>118</v>
      </c>
      <c r="I60" s="3">
        <v>143750</v>
      </c>
      <c r="J60" s="29">
        <v>44896</v>
      </c>
      <c r="K60" s="29">
        <v>45808</v>
      </c>
    </row>
    <row r="61" spans="1:11" ht="20.100000000000001" hidden="1" customHeight="1" x14ac:dyDescent="0.25">
      <c r="B61" s="22"/>
      <c r="C61" s="22"/>
      <c r="D61" s="22"/>
      <c r="E61" s="42" t="s">
        <v>431</v>
      </c>
      <c r="F61" s="2" t="s">
        <v>193</v>
      </c>
      <c r="G61" s="1" t="s">
        <v>103</v>
      </c>
      <c r="H61" s="1" t="s">
        <v>104</v>
      </c>
      <c r="I61" s="3">
        <v>138000</v>
      </c>
      <c r="J61" s="29">
        <v>44896</v>
      </c>
      <c r="K61" s="29">
        <v>45838</v>
      </c>
    </row>
    <row r="62" spans="1:11" ht="20.100000000000001" hidden="1" customHeight="1" x14ac:dyDescent="0.25">
      <c r="B62" s="22"/>
      <c r="C62" s="22"/>
      <c r="D62" s="22"/>
      <c r="E62" s="42" t="s">
        <v>431</v>
      </c>
      <c r="F62" s="2" t="s">
        <v>194</v>
      </c>
      <c r="G62" s="1" t="s">
        <v>113</v>
      </c>
      <c r="H62" s="1" t="s">
        <v>114</v>
      </c>
      <c r="I62" s="3">
        <v>138000</v>
      </c>
      <c r="J62" s="29">
        <v>44896</v>
      </c>
      <c r="K62" s="29">
        <v>45626</v>
      </c>
    </row>
    <row r="63" spans="1:11" ht="20.100000000000001" hidden="1" customHeight="1" x14ac:dyDescent="0.25">
      <c r="B63" s="22"/>
      <c r="C63" s="22"/>
      <c r="D63" s="22"/>
      <c r="E63" s="42" t="s">
        <v>431</v>
      </c>
      <c r="F63" s="2" t="s">
        <v>195</v>
      </c>
      <c r="G63" s="1" t="s">
        <v>110</v>
      </c>
      <c r="H63" s="1" t="s">
        <v>111</v>
      </c>
      <c r="I63" s="3">
        <v>140300</v>
      </c>
      <c r="J63" s="29">
        <v>44896</v>
      </c>
      <c r="K63" s="29">
        <v>45930</v>
      </c>
    </row>
    <row r="64" spans="1:11" ht="20.100000000000001" hidden="1" customHeight="1" x14ac:dyDescent="0.25">
      <c r="B64" s="22"/>
      <c r="C64" s="22"/>
      <c r="D64" s="22"/>
      <c r="E64" s="42" t="s">
        <v>431</v>
      </c>
      <c r="F64" s="2" t="s">
        <v>196</v>
      </c>
      <c r="G64" s="1" t="s">
        <v>108</v>
      </c>
      <c r="H64" s="1" t="s">
        <v>109</v>
      </c>
      <c r="I64" s="3">
        <v>146395</v>
      </c>
      <c r="J64" s="29">
        <v>44896</v>
      </c>
      <c r="K64" s="29">
        <v>45900</v>
      </c>
    </row>
    <row r="65" spans="2:11" ht="20.100000000000001" hidden="1" customHeight="1" x14ac:dyDescent="0.25">
      <c r="B65" s="22"/>
      <c r="C65" s="22"/>
      <c r="D65" s="22"/>
      <c r="E65" s="42" t="s">
        <v>431</v>
      </c>
      <c r="F65" s="2" t="s">
        <v>197</v>
      </c>
      <c r="G65" s="1" t="s">
        <v>99</v>
      </c>
      <c r="H65" s="1" t="s">
        <v>100</v>
      </c>
      <c r="I65" s="3">
        <v>126500</v>
      </c>
      <c r="J65" s="29">
        <v>44896</v>
      </c>
      <c r="K65" s="29">
        <v>45626</v>
      </c>
    </row>
    <row r="66" spans="2:11" ht="20.100000000000001" hidden="1" customHeight="1" x14ac:dyDescent="0.25">
      <c r="B66" s="22"/>
      <c r="C66" s="22"/>
      <c r="D66" s="22"/>
      <c r="E66" s="42" t="s">
        <v>431</v>
      </c>
      <c r="F66" s="2" t="s">
        <v>198</v>
      </c>
      <c r="G66" s="1" t="s">
        <v>106</v>
      </c>
      <c r="H66" s="1" t="s">
        <v>107</v>
      </c>
      <c r="I66" s="3">
        <v>21275</v>
      </c>
      <c r="J66" s="29">
        <v>44896</v>
      </c>
      <c r="K66" s="29">
        <v>45626</v>
      </c>
    </row>
    <row r="67" spans="2:11" ht="20.100000000000001" hidden="1" customHeight="1" x14ac:dyDescent="0.25">
      <c r="B67" s="22"/>
      <c r="C67" s="22"/>
      <c r="D67" s="22"/>
      <c r="E67" s="42" t="s">
        <v>431</v>
      </c>
      <c r="F67" s="2" t="s">
        <v>199</v>
      </c>
      <c r="G67" s="1" t="s">
        <v>101</v>
      </c>
      <c r="H67" s="1" t="s">
        <v>102</v>
      </c>
      <c r="I67" s="3">
        <v>115000</v>
      </c>
      <c r="J67" s="29">
        <v>44896</v>
      </c>
      <c r="K67" s="29">
        <v>45626</v>
      </c>
    </row>
    <row r="68" spans="2:11" ht="20.100000000000001" hidden="1" customHeight="1" x14ac:dyDescent="0.25">
      <c r="B68" s="22"/>
      <c r="C68" s="22"/>
      <c r="D68" s="22"/>
      <c r="E68" s="42" t="s">
        <v>431</v>
      </c>
      <c r="F68" s="2" t="s">
        <v>200</v>
      </c>
      <c r="G68" s="1" t="s">
        <v>20</v>
      </c>
      <c r="H68" s="1" t="s">
        <v>21</v>
      </c>
      <c r="I68" s="3">
        <v>99991.6</v>
      </c>
      <c r="J68" s="29">
        <v>44440</v>
      </c>
      <c r="K68" s="29">
        <v>45535</v>
      </c>
    </row>
    <row r="69" spans="2:11" ht="20.100000000000001" hidden="1" customHeight="1" x14ac:dyDescent="0.25">
      <c r="B69" s="22"/>
      <c r="C69" s="22"/>
      <c r="D69" s="22"/>
      <c r="E69" s="42" t="s">
        <v>431</v>
      </c>
      <c r="F69" s="2" t="s">
        <v>201</v>
      </c>
      <c r="G69" s="1" t="s">
        <v>95</v>
      </c>
      <c r="H69" s="1" t="s">
        <v>96</v>
      </c>
      <c r="I69" s="3">
        <v>126500</v>
      </c>
      <c r="J69" s="29">
        <v>44896</v>
      </c>
      <c r="K69" s="29">
        <v>45626</v>
      </c>
    </row>
    <row r="70" spans="2:11" ht="20.100000000000001" hidden="1" customHeight="1" x14ac:dyDescent="0.25">
      <c r="B70" s="22"/>
      <c r="C70" s="22"/>
      <c r="D70" s="22"/>
      <c r="E70" s="42" t="s">
        <v>431</v>
      </c>
      <c r="F70" s="2" t="s">
        <v>202</v>
      </c>
      <c r="G70" s="1" t="s">
        <v>55</v>
      </c>
      <c r="H70" s="1" t="s">
        <v>56</v>
      </c>
      <c r="I70" s="3">
        <v>227240</v>
      </c>
      <c r="J70" s="29">
        <v>44896</v>
      </c>
      <c r="K70" s="29">
        <v>45626</v>
      </c>
    </row>
    <row r="71" spans="2:11" ht="20.100000000000001" hidden="1" customHeight="1" x14ac:dyDescent="0.25">
      <c r="B71" s="22"/>
      <c r="C71" s="22"/>
      <c r="D71" s="22"/>
      <c r="E71" s="42" t="s">
        <v>431</v>
      </c>
      <c r="F71" s="2" t="s">
        <v>203</v>
      </c>
      <c r="G71" s="1" t="s">
        <v>47</v>
      </c>
      <c r="H71" s="1" t="s">
        <v>48</v>
      </c>
      <c r="I71" s="3">
        <v>135700</v>
      </c>
      <c r="J71" s="29">
        <v>44896</v>
      </c>
      <c r="K71" s="29">
        <v>45626</v>
      </c>
    </row>
    <row r="72" spans="2:11" ht="20.100000000000001" hidden="1" customHeight="1" x14ac:dyDescent="0.25">
      <c r="B72" s="22"/>
      <c r="C72" s="22"/>
      <c r="D72" s="22"/>
      <c r="E72" s="42" t="s">
        <v>431</v>
      </c>
      <c r="F72" s="2" t="s">
        <v>204</v>
      </c>
      <c r="G72" s="1" t="s">
        <v>85</v>
      </c>
      <c r="H72" s="1" t="s">
        <v>86</v>
      </c>
      <c r="I72" s="3">
        <v>101200</v>
      </c>
      <c r="J72" s="29">
        <v>44896</v>
      </c>
      <c r="K72" s="29">
        <v>45626</v>
      </c>
    </row>
    <row r="73" spans="2:11" ht="20.100000000000001" hidden="1" customHeight="1" x14ac:dyDescent="0.25">
      <c r="B73" s="22"/>
      <c r="C73" s="22"/>
      <c r="D73" s="22"/>
      <c r="E73" s="42" t="s">
        <v>431</v>
      </c>
      <c r="F73" s="2" t="s">
        <v>205</v>
      </c>
      <c r="G73" s="1" t="s">
        <v>89</v>
      </c>
      <c r="H73" s="1" t="s">
        <v>90</v>
      </c>
      <c r="I73" s="3">
        <v>253000</v>
      </c>
      <c r="J73" s="29">
        <v>44896</v>
      </c>
      <c r="K73" s="29">
        <v>45900</v>
      </c>
    </row>
    <row r="74" spans="2:11" ht="20.100000000000001" hidden="1" customHeight="1" x14ac:dyDescent="0.25">
      <c r="B74" s="22"/>
      <c r="C74" s="22"/>
      <c r="D74" s="22"/>
      <c r="E74" s="42" t="s">
        <v>431</v>
      </c>
      <c r="F74" s="2" t="s">
        <v>207</v>
      </c>
      <c r="G74" s="1" t="s">
        <v>94</v>
      </c>
      <c r="H74" s="1" t="s">
        <v>206</v>
      </c>
      <c r="I74" s="3">
        <v>247250</v>
      </c>
      <c r="J74" s="29">
        <v>44896</v>
      </c>
      <c r="K74" s="29">
        <v>45626</v>
      </c>
    </row>
    <row r="75" spans="2:11" ht="20.100000000000001" hidden="1" customHeight="1" x14ac:dyDescent="0.25">
      <c r="B75" s="22"/>
      <c r="C75" s="22"/>
      <c r="D75" s="22"/>
      <c r="E75" s="42" t="s">
        <v>431</v>
      </c>
      <c r="F75" s="2" t="s">
        <v>208</v>
      </c>
      <c r="G75" s="1" t="s">
        <v>81</v>
      </c>
      <c r="H75" s="1" t="s">
        <v>82</v>
      </c>
      <c r="I75" s="3">
        <v>113850</v>
      </c>
      <c r="J75" s="29">
        <v>44896</v>
      </c>
      <c r="K75" s="29">
        <v>45930</v>
      </c>
    </row>
    <row r="76" spans="2:11" ht="20.100000000000001" hidden="1" customHeight="1" x14ac:dyDescent="0.25">
      <c r="B76" s="22"/>
      <c r="C76" s="22"/>
      <c r="D76" s="22"/>
      <c r="E76" s="42" t="s">
        <v>431</v>
      </c>
      <c r="F76" s="2" t="s">
        <v>209</v>
      </c>
      <c r="G76" s="1" t="s">
        <v>72</v>
      </c>
      <c r="H76" s="1" t="s">
        <v>73</v>
      </c>
      <c r="I76" s="3">
        <v>184000</v>
      </c>
      <c r="J76" s="29">
        <v>44896</v>
      </c>
      <c r="K76" s="29">
        <v>45900</v>
      </c>
    </row>
    <row r="77" spans="2:11" ht="20.100000000000001" hidden="1" customHeight="1" x14ac:dyDescent="0.25">
      <c r="B77" s="22"/>
      <c r="C77" s="22"/>
      <c r="D77" s="22"/>
      <c r="E77" s="42" t="s">
        <v>431</v>
      </c>
      <c r="F77" s="2" t="s">
        <v>211</v>
      </c>
      <c r="G77" s="1" t="s">
        <v>44</v>
      </c>
      <c r="H77" s="1" t="s">
        <v>210</v>
      </c>
      <c r="I77" s="3">
        <v>132250</v>
      </c>
      <c r="J77" s="29">
        <v>44896</v>
      </c>
      <c r="K77" s="29">
        <v>45808</v>
      </c>
    </row>
    <row r="78" spans="2:11" ht="20.100000000000001" hidden="1" customHeight="1" x14ac:dyDescent="0.25">
      <c r="B78" s="22"/>
      <c r="C78" s="22"/>
      <c r="D78" s="22"/>
      <c r="E78" s="42" t="s">
        <v>431</v>
      </c>
      <c r="F78" s="2" t="s">
        <v>213</v>
      </c>
      <c r="G78" s="1" t="s">
        <v>91</v>
      </c>
      <c r="H78" s="1" t="s">
        <v>212</v>
      </c>
      <c r="I78" s="3">
        <v>149845</v>
      </c>
      <c r="J78" s="29">
        <v>44896</v>
      </c>
      <c r="K78" s="29">
        <v>45626</v>
      </c>
    </row>
    <row r="79" spans="2:11" ht="20.100000000000001" hidden="1" customHeight="1" x14ac:dyDescent="0.25">
      <c r="B79" s="22"/>
      <c r="C79" s="22"/>
      <c r="D79" s="22"/>
      <c r="E79" s="42" t="s">
        <v>431</v>
      </c>
      <c r="F79" s="2" t="s">
        <v>214</v>
      </c>
      <c r="G79" s="1" t="s">
        <v>57</v>
      </c>
      <c r="H79" s="1" t="s">
        <v>58</v>
      </c>
      <c r="I79" s="3">
        <v>132250</v>
      </c>
      <c r="J79" s="29">
        <v>44896</v>
      </c>
      <c r="K79" s="29">
        <v>45626</v>
      </c>
    </row>
    <row r="80" spans="2:11" ht="20.100000000000001" hidden="1" customHeight="1" x14ac:dyDescent="0.25">
      <c r="B80" s="22"/>
      <c r="C80" s="22"/>
      <c r="D80" s="22"/>
      <c r="E80" s="42" t="s">
        <v>431</v>
      </c>
      <c r="F80" s="2" t="s">
        <v>215</v>
      </c>
      <c r="G80" s="1" t="s">
        <v>74</v>
      </c>
      <c r="H80" s="1" t="s">
        <v>75</v>
      </c>
      <c r="I80" s="3">
        <v>92000</v>
      </c>
      <c r="J80" s="29">
        <v>44896</v>
      </c>
      <c r="K80" s="29">
        <v>45626</v>
      </c>
    </row>
    <row r="81" spans="2:11" ht="20.100000000000001" hidden="1" customHeight="1" x14ac:dyDescent="0.25">
      <c r="B81" s="22"/>
      <c r="C81" s="22"/>
      <c r="D81" s="22"/>
      <c r="E81" s="42" t="s">
        <v>431</v>
      </c>
      <c r="F81" s="2" t="s">
        <v>217</v>
      </c>
      <c r="G81" s="1" t="s">
        <v>80</v>
      </c>
      <c r="H81" s="1" t="s">
        <v>216</v>
      </c>
      <c r="I81" s="3">
        <v>117070</v>
      </c>
      <c r="J81" s="29">
        <v>44896</v>
      </c>
      <c r="K81" s="29">
        <v>45930</v>
      </c>
    </row>
    <row r="82" spans="2:11" ht="20.100000000000001" hidden="1" customHeight="1" x14ac:dyDescent="0.25">
      <c r="B82" s="22"/>
      <c r="C82" s="22"/>
      <c r="D82" s="22"/>
      <c r="E82" s="42" t="s">
        <v>431</v>
      </c>
      <c r="F82" s="2" t="s">
        <v>218</v>
      </c>
      <c r="G82" s="1" t="s">
        <v>83</v>
      </c>
      <c r="H82" s="1" t="s">
        <v>84</v>
      </c>
      <c r="I82" s="3">
        <v>221030</v>
      </c>
      <c r="J82" s="29">
        <v>44896</v>
      </c>
      <c r="K82" s="29">
        <v>45930</v>
      </c>
    </row>
    <row r="83" spans="2:11" ht="20.100000000000001" hidden="1" customHeight="1" x14ac:dyDescent="0.25">
      <c r="B83" s="22"/>
      <c r="C83" s="22"/>
      <c r="D83" s="22"/>
      <c r="E83" s="42" t="s">
        <v>431</v>
      </c>
      <c r="F83" s="2" t="s">
        <v>219</v>
      </c>
      <c r="G83" s="1" t="s">
        <v>97</v>
      </c>
      <c r="H83" s="1" t="s">
        <v>98</v>
      </c>
      <c r="I83" s="3">
        <v>185495</v>
      </c>
      <c r="J83" s="29">
        <v>44896</v>
      </c>
      <c r="K83" s="29">
        <v>45930</v>
      </c>
    </row>
    <row r="84" spans="2:11" ht="20.100000000000001" hidden="1" customHeight="1" x14ac:dyDescent="0.25">
      <c r="B84" s="22"/>
      <c r="C84" s="22"/>
      <c r="D84" s="22"/>
      <c r="E84" s="42" t="s">
        <v>431</v>
      </c>
      <c r="F84" s="2" t="s">
        <v>220</v>
      </c>
      <c r="G84" s="1" t="s">
        <v>76</v>
      </c>
      <c r="H84" s="1" t="s">
        <v>77</v>
      </c>
      <c r="I84" s="3">
        <v>114195</v>
      </c>
      <c r="J84" s="29">
        <v>44896</v>
      </c>
      <c r="K84" s="29">
        <v>45930</v>
      </c>
    </row>
    <row r="85" spans="2:11" ht="20.100000000000001" hidden="1" customHeight="1" x14ac:dyDescent="0.25">
      <c r="B85" s="22"/>
      <c r="C85" s="22"/>
      <c r="D85" s="22"/>
      <c r="E85" s="42" t="s">
        <v>431</v>
      </c>
      <c r="F85" s="2" t="s">
        <v>221</v>
      </c>
      <c r="G85" s="1" t="s">
        <v>36</v>
      </c>
      <c r="H85" s="1" t="s">
        <v>37</v>
      </c>
      <c r="I85" s="3">
        <v>103500</v>
      </c>
      <c r="J85" s="29">
        <v>44896</v>
      </c>
      <c r="K85" s="29">
        <v>45900</v>
      </c>
    </row>
    <row r="86" spans="2:11" ht="20.100000000000001" hidden="1" customHeight="1" x14ac:dyDescent="0.25">
      <c r="B86" s="22"/>
      <c r="C86" s="22"/>
      <c r="D86" s="22"/>
      <c r="E86" s="42" t="s">
        <v>431</v>
      </c>
      <c r="F86" s="2" t="s">
        <v>223</v>
      </c>
      <c r="G86" s="1" t="s">
        <v>61</v>
      </c>
      <c r="H86" s="1" t="s">
        <v>222</v>
      </c>
      <c r="I86" s="3">
        <v>109250</v>
      </c>
      <c r="J86" s="29">
        <v>44896</v>
      </c>
      <c r="K86" s="29">
        <v>45930</v>
      </c>
    </row>
    <row r="87" spans="2:11" ht="20.100000000000001" hidden="1" customHeight="1" x14ac:dyDescent="0.25">
      <c r="B87" s="22"/>
      <c r="C87" s="22"/>
      <c r="D87" s="22"/>
      <c r="E87" s="42" t="s">
        <v>431</v>
      </c>
      <c r="F87" s="2" t="s">
        <v>224</v>
      </c>
      <c r="G87" s="1" t="s">
        <v>53</v>
      </c>
      <c r="H87" s="1" t="s">
        <v>54</v>
      </c>
      <c r="I87" s="3">
        <v>256220</v>
      </c>
      <c r="J87" s="29">
        <v>44896</v>
      </c>
      <c r="K87" s="29">
        <v>45838</v>
      </c>
    </row>
    <row r="88" spans="2:11" ht="20.100000000000001" hidden="1" customHeight="1" x14ac:dyDescent="0.25">
      <c r="B88" s="22"/>
      <c r="C88" s="22"/>
      <c r="D88" s="22"/>
      <c r="E88" s="42" t="s">
        <v>431</v>
      </c>
      <c r="F88" s="2" t="s">
        <v>226</v>
      </c>
      <c r="G88" s="1" t="s">
        <v>41</v>
      </c>
      <c r="H88" s="1" t="s">
        <v>225</v>
      </c>
      <c r="I88" s="3">
        <v>123970</v>
      </c>
      <c r="J88" s="29">
        <v>44896</v>
      </c>
      <c r="K88" s="29">
        <v>45808</v>
      </c>
    </row>
    <row r="89" spans="2:11" ht="20.100000000000001" hidden="1" customHeight="1" x14ac:dyDescent="0.25">
      <c r="B89" s="22"/>
      <c r="C89" s="22"/>
      <c r="D89" s="22"/>
      <c r="E89" s="42" t="s">
        <v>431</v>
      </c>
      <c r="F89" s="2" t="s">
        <v>228</v>
      </c>
      <c r="G89" s="1" t="s">
        <v>67</v>
      </c>
      <c r="H89" s="1" t="s">
        <v>227</v>
      </c>
      <c r="I89" s="3">
        <v>174800</v>
      </c>
      <c r="J89" s="29">
        <v>44896</v>
      </c>
      <c r="K89" s="29">
        <v>45808</v>
      </c>
    </row>
    <row r="90" spans="2:11" ht="20.100000000000001" hidden="1" customHeight="1" x14ac:dyDescent="0.25">
      <c r="B90" s="22"/>
      <c r="C90" s="22"/>
      <c r="D90" s="22"/>
      <c r="E90" s="42" t="s">
        <v>431</v>
      </c>
      <c r="F90" s="2" t="s">
        <v>229</v>
      </c>
      <c r="G90" s="1" t="s">
        <v>45</v>
      </c>
      <c r="H90" s="1" t="s">
        <v>46</v>
      </c>
      <c r="I90" s="3">
        <v>171235</v>
      </c>
      <c r="J90" s="29">
        <v>44896</v>
      </c>
      <c r="K90" s="29">
        <v>45626</v>
      </c>
    </row>
    <row r="91" spans="2:11" ht="20.100000000000001" hidden="1" customHeight="1" x14ac:dyDescent="0.25">
      <c r="B91" s="22"/>
      <c r="C91" s="22"/>
      <c r="D91" s="22"/>
      <c r="E91" s="42" t="s">
        <v>431</v>
      </c>
      <c r="F91" s="2" t="s">
        <v>231</v>
      </c>
      <c r="G91" s="1" t="s">
        <v>68</v>
      </c>
      <c r="H91" s="1" t="s">
        <v>230</v>
      </c>
      <c r="I91" s="3">
        <v>209415</v>
      </c>
      <c r="J91" s="29">
        <v>44896</v>
      </c>
      <c r="K91" s="29">
        <v>45930</v>
      </c>
    </row>
    <row r="92" spans="2:11" ht="20.100000000000001" hidden="1" customHeight="1" x14ac:dyDescent="0.25">
      <c r="B92" s="22"/>
      <c r="C92" s="22"/>
      <c r="D92" s="22"/>
      <c r="E92" s="42" t="s">
        <v>431</v>
      </c>
      <c r="F92" s="2" t="s">
        <v>233</v>
      </c>
      <c r="G92" s="1" t="s">
        <v>49</v>
      </c>
      <c r="H92" s="1" t="s">
        <v>232</v>
      </c>
      <c r="I92" s="3">
        <v>130295</v>
      </c>
      <c r="J92" s="29">
        <v>44896</v>
      </c>
      <c r="K92" s="29">
        <v>45808</v>
      </c>
    </row>
    <row r="93" spans="2:11" ht="20.100000000000001" hidden="1" customHeight="1" x14ac:dyDescent="0.25">
      <c r="B93" s="22"/>
      <c r="C93" s="22"/>
      <c r="D93" s="22"/>
      <c r="E93" s="42" t="s">
        <v>431</v>
      </c>
      <c r="F93" s="2" t="s">
        <v>234</v>
      </c>
      <c r="G93" s="1" t="s">
        <v>51</v>
      </c>
      <c r="H93" s="1" t="s">
        <v>52</v>
      </c>
      <c r="I93" s="3">
        <v>150190</v>
      </c>
      <c r="J93" s="29">
        <v>44896</v>
      </c>
      <c r="K93" s="29">
        <v>45930</v>
      </c>
    </row>
    <row r="94" spans="2:11" ht="20.100000000000001" hidden="1" customHeight="1" x14ac:dyDescent="0.25">
      <c r="B94" s="22"/>
      <c r="C94" s="22"/>
      <c r="D94" s="22"/>
      <c r="E94" s="42" t="s">
        <v>431</v>
      </c>
      <c r="F94" s="2" t="s">
        <v>235</v>
      </c>
      <c r="G94" s="1" t="s">
        <v>39</v>
      </c>
      <c r="H94" s="1" t="s">
        <v>40</v>
      </c>
      <c r="I94" s="3">
        <v>170890</v>
      </c>
      <c r="J94" s="29">
        <v>44896</v>
      </c>
      <c r="K94" s="29">
        <v>45930</v>
      </c>
    </row>
    <row r="95" spans="2:11" ht="20.100000000000001" hidden="1" customHeight="1" x14ac:dyDescent="0.25">
      <c r="B95" s="22"/>
      <c r="C95" s="22"/>
      <c r="D95" s="22"/>
      <c r="E95" s="42" t="s">
        <v>431</v>
      </c>
      <c r="F95" s="2" t="s">
        <v>237</v>
      </c>
      <c r="G95" s="1" t="s">
        <v>38</v>
      </c>
      <c r="H95" s="1" t="s">
        <v>236</v>
      </c>
      <c r="I95" s="3">
        <v>211600</v>
      </c>
      <c r="J95" s="29">
        <v>44896</v>
      </c>
      <c r="K95" s="29">
        <v>45930</v>
      </c>
    </row>
    <row r="96" spans="2:11" ht="20.100000000000001" hidden="1" customHeight="1" x14ac:dyDescent="0.25">
      <c r="B96" s="22"/>
      <c r="C96" s="22"/>
      <c r="D96" s="22"/>
      <c r="E96" s="42" t="s">
        <v>431</v>
      </c>
      <c r="F96" s="2" t="s">
        <v>238</v>
      </c>
      <c r="G96" s="1" t="s">
        <v>59</v>
      </c>
      <c r="H96" s="1" t="s">
        <v>60</v>
      </c>
      <c r="I96" s="3">
        <v>103500</v>
      </c>
      <c r="J96" s="29">
        <v>44896</v>
      </c>
      <c r="K96" s="29">
        <v>45900</v>
      </c>
    </row>
    <row r="97" spans="2:11" ht="20.100000000000001" hidden="1" customHeight="1" x14ac:dyDescent="0.25">
      <c r="B97" s="22"/>
      <c r="C97" s="22"/>
      <c r="D97" s="22"/>
      <c r="E97" s="42" t="s">
        <v>431</v>
      </c>
      <c r="F97" s="2" t="s">
        <v>239</v>
      </c>
      <c r="G97" s="1" t="s">
        <v>65</v>
      </c>
      <c r="H97" s="1" t="s">
        <v>66</v>
      </c>
      <c r="I97" s="3">
        <v>120750</v>
      </c>
      <c r="J97" s="29">
        <v>44896</v>
      </c>
      <c r="K97" s="29">
        <v>45626</v>
      </c>
    </row>
    <row r="98" spans="2:11" ht="20.100000000000001" hidden="1" customHeight="1" x14ac:dyDescent="0.25">
      <c r="B98" s="22"/>
      <c r="C98" s="22"/>
      <c r="D98" s="22"/>
      <c r="E98" s="42" t="s">
        <v>431</v>
      </c>
      <c r="F98" s="2" t="s">
        <v>241</v>
      </c>
      <c r="G98" s="1" t="s">
        <v>69</v>
      </c>
      <c r="H98" s="1" t="s">
        <v>240</v>
      </c>
      <c r="I98" s="3">
        <v>189750</v>
      </c>
      <c r="J98" s="29">
        <v>44896</v>
      </c>
      <c r="K98" s="29">
        <v>45930</v>
      </c>
    </row>
    <row r="99" spans="2:11" ht="20.100000000000001" hidden="1" customHeight="1" x14ac:dyDescent="0.25">
      <c r="B99" s="22"/>
      <c r="C99" s="22"/>
      <c r="D99" s="22"/>
      <c r="E99" s="42" t="s">
        <v>431</v>
      </c>
      <c r="F99" s="2" t="s">
        <v>243</v>
      </c>
      <c r="G99" s="1" t="s">
        <v>50</v>
      </c>
      <c r="H99" s="1" t="s">
        <v>242</v>
      </c>
      <c r="I99" s="3">
        <v>103615</v>
      </c>
      <c r="J99" s="29">
        <v>44896</v>
      </c>
      <c r="K99" s="29">
        <v>45626</v>
      </c>
    </row>
    <row r="100" spans="2:11" ht="20.100000000000001" hidden="1" customHeight="1" x14ac:dyDescent="0.25">
      <c r="B100" s="22"/>
      <c r="C100" s="22"/>
      <c r="D100" s="22"/>
      <c r="E100" s="42" t="s">
        <v>431</v>
      </c>
      <c r="F100" s="2" t="s">
        <v>244</v>
      </c>
      <c r="G100" s="1" t="s">
        <v>62</v>
      </c>
      <c r="H100" s="1" t="s">
        <v>63</v>
      </c>
      <c r="I100" s="3">
        <v>174800</v>
      </c>
      <c r="J100" s="29">
        <v>44896</v>
      </c>
      <c r="K100" s="29">
        <v>45900</v>
      </c>
    </row>
    <row r="101" spans="2:11" ht="20.100000000000001" hidden="1" customHeight="1" x14ac:dyDescent="0.25">
      <c r="B101" s="22"/>
      <c r="C101" s="22"/>
      <c r="D101" s="22"/>
      <c r="E101" s="42" t="s">
        <v>431</v>
      </c>
      <c r="F101" s="2" t="s">
        <v>245</v>
      </c>
      <c r="G101" s="1" t="s">
        <v>34</v>
      </c>
      <c r="H101" s="1" t="s">
        <v>35</v>
      </c>
      <c r="I101" s="3">
        <v>195500</v>
      </c>
      <c r="J101" s="29">
        <v>44896</v>
      </c>
      <c r="K101" s="29">
        <v>45626</v>
      </c>
    </row>
    <row r="102" spans="2:11" ht="20.100000000000001" hidden="1" customHeight="1" x14ac:dyDescent="0.25">
      <c r="B102" s="22"/>
      <c r="C102" s="22"/>
      <c r="D102" s="22"/>
      <c r="E102" s="42" t="s">
        <v>431</v>
      </c>
      <c r="F102" s="2" t="s">
        <v>246</v>
      </c>
      <c r="G102" s="1" t="s">
        <v>78</v>
      </c>
      <c r="H102" s="1" t="s">
        <v>79</v>
      </c>
      <c r="I102" s="3">
        <v>124890</v>
      </c>
      <c r="J102" s="29">
        <v>44896</v>
      </c>
      <c r="K102" s="29">
        <v>45930</v>
      </c>
    </row>
    <row r="103" spans="2:11" ht="20.100000000000001" hidden="1" customHeight="1" x14ac:dyDescent="0.25">
      <c r="B103" s="22"/>
      <c r="C103" s="22"/>
      <c r="D103" s="22"/>
      <c r="E103" s="42" t="s">
        <v>431</v>
      </c>
      <c r="F103" s="2" t="s">
        <v>248</v>
      </c>
      <c r="G103" s="1" t="s">
        <v>64</v>
      </c>
      <c r="H103" s="1" t="s">
        <v>247</v>
      </c>
      <c r="I103" s="3">
        <v>97750</v>
      </c>
      <c r="J103" s="29">
        <v>44896</v>
      </c>
      <c r="K103" s="29">
        <v>45626</v>
      </c>
    </row>
    <row r="104" spans="2:11" ht="20.100000000000001" hidden="1" customHeight="1" x14ac:dyDescent="0.25">
      <c r="B104" s="22"/>
      <c r="C104" s="22"/>
      <c r="D104" s="22"/>
      <c r="E104" s="42" t="s">
        <v>431</v>
      </c>
      <c r="F104" s="2" t="s">
        <v>249</v>
      </c>
      <c r="G104" s="1" t="s">
        <v>87</v>
      </c>
      <c r="H104" s="1" t="s">
        <v>88</v>
      </c>
      <c r="I104" s="3">
        <v>155250</v>
      </c>
      <c r="J104" s="29">
        <v>44896</v>
      </c>
      <c r="K104" s="29">
        <v>45900</v>
      </c>
    </row>
    <row r="105" spans="2:11" ht="20.100000000000001" hidden="1" customHeight="1" x14ac:dyDescent="0.25">
      <c r="B105" s="22"/>
      <c r="C105" s="22"/>
      <c r="D105" s="22"/>
      <c r="E105" s="42" t="s">
        <v>431</v>
      </c>
      <c r="F105" s="2" t="s">
        <v>250</v>
      </c>
      <c r="G105" s="1" t="s">
        <v>42</v>
      </c>
      <c r="H105" s="1" t="s">
        <v>43</v>
      </c>
      <c r="I105" s="3">
        <v>243800</v>
      </c>
      <c r="J105" s="29">
        <v>44896</v>
      </c>
      <c r="K105" s="29">
        <v>45930</v>
      </c>
    </row>
    <row r="106" spans="2:11" ht="20.100000000000001" hidden="1" customHeight="1" x14ac:dyDescent="0.25">
      <c r="B106" s="22"/>
      <c r="C106" s="22"/>
      <c r="D106" s="22"/>
      <c r="E106" s="42" t="s">
        <v>431</v>
      </c>
      <c r="F106" s="2" t="s">
        <v>251</v>
      </c>
      <c r="G106" s="1" t="s">
        <v>92</v>
      </c>
      <c r="H106" s="1" t="s">
        <v>93</v>
      </c>
      <c r="I106" s="3">
        <v>80500</v>
      </c>
      <c r="J106" s="29">
        <v>44896</v>
      </c>
      <c r="K106" s="29">
        <v>45626</v>
      </c>
    </row>
    <row r="107" spans="2:11" ht="20.100000000000001" hidden="1" customHeight="1" x14ac:dyDescent="0.25">
      <c r="B107" s="22"/>
      <c r="C107" s="22"/>
      <c r="D107" s="22"/>
      <c r="E107" s="42" t="s">
        <v>431</v>
      </c>
      <c r="F107" s="2" t="s">
        <v>252</v>
      </c>
      <c r="G107" s="1" t="s">
        <v>70</v>
      </c>
      <c r="H107" s="1" t="s">
        <v>71</v>
      </c>
      <c r="I107" s="3">
        <v>77050</v>
      </c>
      <c r="J107" s="29">
        <v>44896</v>
      </c>
      <c r="K107" s="29">
        <v>45626</v>
      </c>
    </row>
    <row r="108" spans="2:11" ht="20.100000000000001" hidden="1" customHeight="1" x14ac:dyDescent="0.25">
      <c r="B108" s="22"/>
      <c r="C108" s="22"/>
      <c r="D108" s="22"/>
      <c r="E108" s="42" t="s">
        <v>431</v>
      </c>
      <c r="F108" s="2" t="s">
        <v>253</v>
      </c>
      <c r="G108" s="1" t="s">
        <v>120</v>
      </c>
      <c r="H108" s="1" t="s">
        <v>124</v>
      </c>
      <c r="I108" s="3">
        <v>114912.25</v>
      </c>
      <c r="J108" s="29">
        <v>44805</v>
      </c>
      <c r="K108" s="29">
        <v>45900</v>
      </c>
    </row>
    <row r="109" spans="2:11" ht="20.100000000000001" hidden="1" customHeight="1" x14ac:dyDescent="0.25">
      <c r="B109" s="22"/>
      <c r="C109" s="22"/>
      <c r="D109" s="22"/>
      <c r="E109" s="42" t="s">
        <v>431</v>
      </c>
      <c r="F109" s="2" t="s">
        <v>254</v>
      </c>
      <c r="G109" s="1" t="s">
        <v>119</v>
      </c>
      <c r="H109" s="1" t="s">
        <v>123</v>
      </c>
      <c r="I109" s="3">
        <v>497440</v>
      </c>
      <c r="J109" s="29">
        <v>44805</v>
      </c>
      <c r="K109" s="29">
        <v>45900</v>
      </c>
    </row>
    <row r="110" spans="2:11" ht="20.100000000000001" hidden="1" customHeight="1" x14ac:dyDescent="0.25">
      <c r="B110" s="22"/>
      <c r="C110" s="22"/>
      <c r="D110" s="22"/>
      <c r="E110" s="42" t="s">
        <v>431</v>
      </c>
      <c r="F110" s="2" t="s">
        <v>255</v>
      </c>
      <c r="G110" s="1" t="s">
        <v>121</v>
      </c>
      <c r="H110" s="1" t="s">
        <v>125</v>
      </c>
      <c r="I110" s="3">
        <v>208151</v>
      </c>
      <c r="J110" s="29">
        <v>44621</v>
      </c>
      <c r="K110" s="29">
        <v>45930</v>
      </c>
    </row>
    <row r="111" spans="2:11" ht="20.100000000000001" hidden="1" customHeight="1" x14ac:dyDescent="0.25">
      <c r="B111" s="22"/>
      <c r="C111" s="22"/>
      <c r="D111" s="22"/>
      <c r="E111" s="42" t="s">
        <v>431</v>
      </c>
      <c r="F111" s="2" t="s">
        <v>256</v>
      </c>
      <c r="G111" s="1" t="s">
        <v>0</v>
      </c>
      <c r="H111" s="1" t="s">
        <v>1</v>
      </c>
      <c r="I111" s="3">
        <v>140000</v>
      </c>
      <c r="J111" s="29">
        <v>44075</v>
      </c>
      <c r="K111" s="29">
        <v>45169</v>
      </c>
    </row>
    <row r="112" spans="2:11" ht="20.100000000000001" hidden="1" customHeight="1" x14ac:dyDescent="0.25">
      <c r="B112" s="22"/>
      <c r="C112" s="22"/>
      <c r="D112" s="22"/>
      <c r="E112" s="42" t="s">
        <v>431</v>
      </c>
      <c r="F112" s="2" t="s">
        <v>257</v>
      </c>
      <c r="G112" s="1" t="s">
        <v>2</v>
      </c>
      <c r="H112" s="1" t="s">
        <v>3</v>
      </c>
      <c r="I112" s="3">
        <v>152000</v>
      </c>
      <c r="J112" s="29">
        <v>43952</v>
      </c>
      <c r="K112" s="29">
        <v>45291</v>
      </c>
    </row>
    <row r="113" spans="1:11" ht="20.100000000000001" hidden="1" customHeight="1" x14ac:dyDescent="0.25">
      <c r="B113" s="22"/>
      <c r="C113" s="22"/>
      <c r="D113" s="22"/>
      <c r="E113" s="42" t="s">
        <v>431</v>
      </c>
      <c r="F113" s="2" t="s">
        <v>258</v>
      </c>
      <c r="G113" s="1" t="s">
        <v>25</v>
      </c>
      <c r="H113" s="1" t="s">
        <v>26</v>
      </c>
      <c r="I113" s="3">
        <v>101160</v>
      </c>
      <c r="J113" s="29">
        <v>44287</v>
      </c>
      <c r="K113" s="29">
        <v>45382</v>
      </c>
    </row>
    <row r="114" spans="1:11" ht="20.100000000000001" hidden="1" customHeight="1" x14ac:dyDescent="0.25">
      <c r="B114" s="22"/>
      <c r="C114" s="22"/>
      <c r="D114" s="22"/>
      <c r="E114" s="42" t="s">
        <v>431</v>
      </c>
      <c r="F114" s="2" t="s">
        <v>259</v>
      </c>
      <c r="G114" s="1" t="s">
        <v>4</v>
      </c>
      <c r="H114" s="1" t="s">
        <v>5</v>
      </c>
      <c r="I114" s="3">
        <v>100000</v>
      </c>
      <c r="J114" s="29">
        <v>44348</v>
      </c>
      <c r="K114" s="29">
        <v>45443</v>
      </c>
    </row>
    <row r="115" spans="1:11" ht="20.100000000000001" hidden="1" customHeight="1" x14ac:dyDescent="0.25">
      <c r="B115" s="22"/>
      <c r="C115" s="22"/>
      <c r="D115" s="22"/>
      <c r="E115" s="42" t="s">
        <v>431</v>
      </c>
      <c r="F115" s="2" t="s">
        <v>260</v>
      </c>
      <c r="G115" s="1" t="s">
        <v>27</v>
      </c>
      <c r="H115" s="1" t="s">
        <v>28</v>
      </c>
      <c r="I115" s="3">
        <v>67312.98</v>
      </c>
      <c r="J115" s="29">
        <v>44652</v>
      </c>
      <c r="K115" s="29">
        <v>46022</v>
      </c>
    </row>
    <row r="116" spans="1:11" ht="20.100000000000001" hidden="1" customHeight="1" x14ac:dyDescent="0.25">
      <c r="B116" s="22"/>
      <c r="C116" s="22"/>
      <c r="D116" s="22"/>
      <c r="E116" s="42" t="s">
        <v>431</v>
      </c>
      <c r="F116" s="2" t="s">
        <v>262</v>
      </c>
      <c r="G116" s="1" t="s">
        <v>29</v>
      </c>
      <c r="H116" s="1" t="s">
        <v>261</v>
      </c>
      <c r="I116" s="3">
        <v>105762.38</v>
      </c>
      <c r="J116" s="29">
        <v>44682</v>
      </c>
      <c r="K116" s="29">
        <v>45777</v>
      </c>
    </row>
    <row r="117" spans="1:11" ht="20.100000000000001" hidden="1" customHeight="1" x14ac:dyDescent="0.25">
      <c r="B117" s="22"/>
      <c r="C117" s="22"/>
      <c r="D117" s="22"/>
      <c r="E117" s="43" t="s">
        <v>431</v>
      </c>
      <c r="F117" s="44" t="s">
        <v>443</v>
      </c>
      <c r="G117" s="45" t="s">
        <v>445</v>
      </c>
      <c r="H117" s="45" t="s">
        <v>447</v>
      </c>
      <c r="I117" s="46">
        <v>199956.61</v>
      </c>
      <c r="J117" s="47">
        <v>45261</v>
      </c>
      <c r="K117" s="47">
        <v>46356</v>
      </c>
    </row>
    <row r="118" spans="1:11" ht="20.100000000000001" hidden="1" customHeight="1" x14ac:dyDescent="0.25">
      <c r="B118" s="22"/>
      <c r="C118" s="22"/>
      <c r="D118" s="22"/>
      <c r="E118" s="43" t="s">
        <v>431</v>
      </c>
      <c r="F118" s="44" t="s">
        <v>444</v>
      </c>
      <c r="G118" s="45" t="s">
        <v>446</v>
      </c>
      <c r="H118" s="45" t="s">
        <v>448</v>
      </c>
      <c r="I118" s="46">
        <v>133281.75</v>
      </c>
      <c r="J118" s="47">
        <v>45231</v>
      </c>
      <c r="K118" s="47">
        <v>46326</v>
      </c>
    </row>
    <row r="119" spans="1:11" s="2" customFormat="1" ht="20.100000000000001" hidden="1" customHeight="1" x14ac:dyDescent="0.25">
      <c r="A119" s="20">
        <v>34</v>
      </c>
      <c r="B119" s="5" t="s">
        <v>496</v>
      </c>
      <c r="C119" s="5" t="s">
        <v>269</v>
      </c>
      <c r="D119" s="5" t="s">
        <v>270</v>
      </c>
      <c r="E119" s="21" t="s">
        <v>425</v>
      </c>
      <c r="F119" s="5"/>
      <c r="G119" s="5"/>
      <c r="H119" s="5" t="s">
        <v>426</v>
      </c>
      <c r="I119" s="6"/>
      <c r="J119" s="5"/>
      <c r="K119" s="5"/>
    </row>
    <row r="120" spans="1:11" ht="20.100000000000001" hidden="1" customHeight="1" x14ac:dyDescent="0.25">
      <c r="B120" s="22"/>
      <c r="C120" s="22"/>
      <c r="D120" s="22"/>
      <c r="E120" s="37" t="s">
        <v>425</v>
      </c>
      <c r="F120" s="4" t="s">
        <v>373</v>
      </c>
      <c r="G120" s="22" t="s">
        <v>135</v>
      </c>
      <c r="H120" s="22" t="s">
        <v>418</v>
      </c>
      <c r="I120" s="28">
        <v>64800</v>
      </c>
      <c r="J120" s="29">
        <v>44927</v>
      </c>
      <c r="K120" s="29">
        <v>45657</v>
      </c>
    </row>
    <row r="121" spans="1:11" ht="20.100000000000001" hidden="1" customHeight="1" x14ac:dyDescent="0.25">
      <c r="B121" s="22"/>
      <c r="C121" s="22"/>
      <c r="D121" s="22"/>
      <c r="E121" s="37" t="s">
        <v>425</v>
      </c>
      <c r="F121" s="4" t="s">
        <v>374</v>
      </c>
      <c r="G121" s="22" t="s">
        <v>136</v>
      </c>
      <c r="H121" s="22" t="s">
        <v>418</v>
      </c>
      <c r="I121" s="28">
        <v>64800</v>
      </c>
      <c r="J121" s="29">
        <v>44927</v>
      </c>
      <c r="K121" s="29">
        <v>45657</v>
      </c>
    </row>
    <row r="122" spans="1:11" ht="20.100000000000001" hidden="1" customHeight="1" x14ac:dyDescent="0.25">
      <c r="B122" s="22"/>
      <c r="C122" s="22"/>
      <c r="D122" s="22"/>
      <c r="E122" s="37" t="s">
        <v>425</v>
      </c>
      <c r="F122" s="4" t="s">
        <v>375</v>
      </c>
      <c r="G122" s="22" t="s">
        <v>137</v>
      </c>
      <c r="H122" s="22" t="s">
        <v>418</v>
      </c>
      <c r="I122" s="28">
        <v>64800</v>
      </c>
      <c r="J122" s="29">
        <v>44927</v>
      </c>
      <c r="K122" s="29">
        <v>45657</v>
      </c>
    </row>
    <row r="123" spans="1:11" ht="20.100000000000001" hidden="1" customHeight="1" x14ac:dyDescent="0.25">
      <c r="B123" s="22"/>
      <c r="C123" s="22"/>
      <c r="D123" s="22"/>
      <c r="E123" s="37" t="s">
        <v>425</v>
      </c>
      <c r="F123" s="4" t="s">
        <v>376</v>
      </c>
      <c r="G123" s="22" t="s">
        <v>138</v>
      </c>
      <c r="H123" s="22" t="s">
        <v>417</v>
      </c>
      <c r="I123" s="28">
        <v>67300</v>
      </c>
      <c r="J123" s="29">
        <v>44593</v>
      </c>
      <c r="K123" s="29">
        <v>44806</v>
      </c>
    </row>
    <row r="124" spans="1:11" ht="20.100000000000001" hidden="1" customHeight="1" x14ac:dyDescent="0.25">
      <c r="B124" s="22"/>
      <c r="C124" s="22"/>
      <c r="D124" s="22"/>
      <c r="E124" s="37" t="s">
        <v>425</v>
      </c>
      <c r="F124" s="4" t="s">
        <v>377</v>
      </c>
      <c r="G124" s="22" t="s">
        <v>139</v>
      </c>
      <c r="H124" s="22" t="s">
        <v>417</v>
      </c>
      <c r="I124" s="28">
        <v>67300</v>
      </c>
      <c r="J124" s="29">
        <v>44593</v>
      </c>
      <c r="K124" s="29">
        <v>45626</v>
      </c>
    </row>
    <row r="125" spans="1:11" ht="20.100000000000001" hidden="1" customHeight="1" x14ac:dyDescent="0.25">
      <c r="B125" s="22"/>
      <c r="C125" s="22"/>
      <c r="D125" s="22"/>
      <c r="E125" s="37" t="s">
        <v>425</v>
      </c>
      <c r="F125" s="4" t="s">
        <v>378</v>
      </c>
      <c r="G125" s="22" t="s">
        <v>140</v>
      </c>
      <c r="H125" s="22" t="s">
        <v>417</v>
      </c>
      <c r="I125" s="28">
        <v>67300</v>
      </c>
      <c r="J125" s="29">
        <v>44682</v>
      </c>
      <c r="K125" s="29">
        <v>45777</v>
      </c>
    </row>
    <row r="126" spans="1:11" ht="20.100000000000001" hidden="1" customHeight="1" x14ac:dyDescent="0.25">
      <c r="B126" s="22"/>
      <c r="C126" s="22"/>
      <c r="D126" s="22"/>
      <c r="E126" s="37" t="s">
        <v>425</v>
      </c>
      <c r="F126" s="4" t="s">
        <v>379</v>
      </c>
      <c r="G126" s="22" t="s">
        <v>141</v>
      </c>
      <c r="H126" s="22" t="s">
        <v>417</v>
      </c>
      <c r="I126" s="28">
        <v>67300</v>
      </c>
      <c r="J126" s="29">
        <v>44682</v>
      </c>
      <c r="K126" s="29">
        <v>45777</v>
      </c>
    </row>
    <row r="127" spans="1:11" ht="20.100000000000001" hidden="1" customHeight="1" x14ac:dyDescent="0.25">
      <c r="B127" s="22"/>
      <c r="C127" s="22"/>
      <c r="D127" s="22"/>
      <c r="E127" s="37" t="s">
        <v>425</v>
      </c>
      <c r="F127" s="4" t="s">
        <v>380</v>
      </c>
      <c r="G127" s="22" t="s">
        <v>142</v>
      </c>
      <c r="H127" s="22" t="s">
        <v>417</v>
      </c>
      <c r="I127" s="28">
        <v>67300</v>
      </c>
      <c r="J127" s="29">
        <v>44896</v>
      </c>
      <c r="K127" s="29">
        <v>45991</v>
      </c>
    </row>
    <row r="128" spans="1:11" ht="20.100000000000001" hidden="1" customHeight="1" x14ac:dyDescent="0.25">
      <c r="B128" s="22"/>
      <c r="C128" s="22"/>
      <c r="D128" s="22"/>
      <c r="E128" s="37" t="s">
        <v>425</v>
      </c>
      <c r="F128" s="4" t="s">
        <v>381</v>
      </c>
      <c r="G128" s="22" t="s">
        <v>143</v>
      </c>
      <c r="H128" s="22" t="s">
        <v>417</v>
      </c>
      <c r="I128" s="28">
        <v>67300</v>
      </c>
      <c r="J128" s="29">
        <v>44927</v>
      </c>
      <c r="K128" s="29">
        <v>46022</v>
      </c>
    </row>
    <row r="129" spans="2:11" ht="20.100000000000001" hidden="1" customHeight="1" x14ac:dyDescent="0.25">
      <c r="B129" s="22"/>
      <c r="C129" s="22"/>
      <c r="D129" s="22"/>
      <c r="E129" s="37" t="s">
        <v>425</v>
      </c>
      <c r="F129" s="4" t="s">
        <v>382</v>
      </c>
      <c r="G129" s="22" t="s">
        <v>145</v>
      </c>
      <c r="H129" s="22" t="s">
        <v>418</v>
      </c>
      <c r="I129" s="28">
        <v>70462.03</v>
      </c>
      <c r="J129" s="29">
        <v>44896</v>
      </c>
      <c r="K129" s="29">
        <v>45991</v>
      </c>
    </row>
    <row r="130" spans="2:11" ht="20.100000000000001" hidden="1" customHeight="1" x14ac:dyDescent="0.25">
      <c r="B130" s="22"/>
      <c r="C130" s="22"/>
      <c r="D130" s="22"/>
      <c r="E130" s="37" t="s">
        <v>425</v>
      </c>
      <c r="F130" s="4" t="s">
        <v>383</v>
      </c>
      <c r="G130" s="22" t="s">
        <v>146</v>
      </c>
      <c r="H130" s="22" t="s">
        <v>418</v>
      </c>
      <c r="I130" s="28">
        <v>70462.03</v>
      </c>
      <c r="J130" s="29">
        <v>44927</v>
      </c>
      <c r="K130" s="29">
        <v>46218</v>
      </c>
    </row>
    <row r="131" spans="2:11" ht="20.100000000000001" hidden="1" customHeight="1" x14ac:dyDescent="0.25">
      <c r="B131" s="22"/>
      <c r="C131" s="22"/>
      <c r="D131" s="22"/>
      <c r="E131" s="37" t="s">
        <v>425</v>
      </c>
      <c r="F131" s="4" t="s">
        <v>384</v>
      </c>
      <c r="G131" s="22" t="s">
        <v>147</v>
      </c>
      <c r="H131" s="22" t="s">
        <v>418</v>
      </c>
      <c r="I131" s="28">
        <v>70462.03</v>
      </c>
      <c r="J131" s="29">
        <v>44927</v>
      </c>
      <c r="K131" s="29">
        <v>46022</v>
      </c>
    </row>
    <row r="132" spans="2:11" ht="20.100000000000001" hidden="1" customHeight="1" x14ac:dyDescent="0.25">
      <c r="B132" s="22"/>
      <c r="C132" s="22"/>
      <c r="D132" s="22"/>
      <c r="E132" s="37" t="s">
        <v>425</v>
      </c>
      <c r="F132" s="4" t="s">
        <v>385</v>
      </c>
      <c r="G132" s="22" t="s">
        <v>148</v>
      </c>
      <c r="H132" s="22" t="s">
        <v>418</v>
      </c>
      <c r="I132" s="28">
        <v>70462.03</v>
      </c>
      <c r="J132" s="29">
        <v>44927</v>
      </c>
      <c r="K132" s="29">
        <v>46022</v>
      </c>
    </row>
    <row r="133" spans="2:11" ht="20.100000000000001" hidden="1" customHeight="1" x14ac:dyDescent="0.25">
      <c r="B133" s="22"/>
      <c r="C133" s="22"/>
      <c r="D133" s="22"/>
      <c r="E133" s="37" t="s">
        <v>425</v>
      </c>
      <c r="F133" s="4" t="s">
        <v>386</v>
      </c>
      <c r="G133" s="22" t="s">
        <v>149</v>
      </c>
      <c r="H133" s="22" t="s">
        <v>418</v>
      </c>
      <c r="I133" s="28">
        <v>70462.03</v>
      </c>
      <c r="J133" s="29">
        <v>44927</v>
      </c>
      <c r="K133" s="29">
        <v>46022</v>
      </c>
    </row>
    <row r="134" spans="2:11" ht="20.100000000000001" hidden="1" customHeight="1" x14ac:dyDescent="0.25">
      <c r="B134" s="22"/>
      <c r="C134" s="22"/>
      <c r="D134" s="22"/>
      <c r="E134" s="37" t="s">
        <v>425</v>
      </c>
      <c r="F134" s="4" t="s">
        <v>387</v>
      </c>
      <c r="G134" s="22" t="s">
        <v>150</v>
      </c>
      <c r="H134" s="22" t="s">
        <v>418</v>
      </c>
      <c r="I134" s="28">
        <v>70462.03</v>
      </c>
      <c r="J134" s="29">
        <v>44927</v>
      </c>
      <c r="K134" s="29">
        <v>46022</v>
      </c>
    </row>
    <row r="135" spans="2:11" ht="20.100000000000001" hidden="1" customHeight="1" x14ac:dyDescent="0.25">
      <c r="B135" s="22"/>
      <c r="C135" s="22"/>
      <c r="D135" s="22"/>
      <c r="E135" s="37" t="s">
        <v>425</v>
      </c>
      <c r="F135" s="4" t="s">
        <v>388</v>
      </c>
      <c r="G135" s="22" t="s">
        <v>151</v>
      </c>
      <c r="H135" s="22" t="s">
        <v>418</v>
      </c>
      <c r="I135" s="28">
        <v>70462.03</v>
      </c>
      <c r="J135" s="29">
        <v>44927</v>
      </c>
      <c r="K135" s="29">
        <v>46044</v>
      </c>
    </row>
    <row r="136" spans="2:11" ht="20.100000000000001" hidden="1" customHeight="1" x14ac:dyDescent="0.25">
      <c r="B136" s="22"/>
      <c r="C136" s="22"/>
      <c r="D136" s="22"/>
      <c r="E136" s="37" t="s">
        <v>425</v>
      </c>
      <c r="F136" s="4" t="s">
        <v>389</v>
      </c>
      <c r="G136" s="22" t="s">
        <v>152</v>
      </c>
      <c r="H136" s="22" t="s">
        <v>418</v>
      </c>
      <c r="I136" s="28">
        <v>70462.03</v>
      </c>
      <c r="J136" s="29">
        <v>44896</v>
      </c>
      <c r="K136" s="29">
        <v>45991</v>
      </c>
    </row>
    <row r="137" spans="2:11" ht="20.100000000000001" hidden="1" customHeight="1" x14ac:dyDescent="0.25">
      <c r="B137" s="22"/>
      <c r="C137" s="22"/>
      <c r="D137" s="22"/>
      <c r="E137" s="37" t="s">
        <v>425</v>
      </c>
      <c r="F137" s="4" t="s">
        <v>390</v>
      </c>
      <c r="G137" s="22" t="s">
        <v>153</v>
      </c>
      <c r="H137" s="22" t="s">
        <v>418</v>
      </c>
      <c r="I137" s="28">
        <v>70462.03</v>
      </c>
      <c r="J137" s="29">
        <v>44896</v>
      </c>
      <c r="K137" s="29">
        <v>45991</v>
      </c>
    </row>
    <row r="138" spans="2:11" ht="20.100000000000001" hidden="1" customHeight="1" x14ac:dyDescent="0.25">
      <c r="B138" s="22"/>
      <c r="C138" s="22"/>
      <c r="D138" s="22"/>
      <c r="E138" s="37" t="s">
        <v>425</v>
      </c>
      <c r="F138" s="4" t="s">
        <v>391</v>
      </c>
      <c r="G138" s="22" t="s">
        <v>154</v>
      </c>
      <c r="H138" s="22" t="s">
        <v>418</v>
      </c>
      <c r="I138" s="28">
        <v>70462.03</v>
      </c>
      <c r="J138" s="29">
        <v>44927</v>
      </c>
      <c r="K138" s="29">
        <v>46022</v>
      </c>
    </row>
    <row r="139" spans="2:11" ht="20.100000000000001" hidden="1" customHeight="1" x14ac:dyDescent="0.25">
      <c r="B139" s="22"/>
      <c r="C139" s="22"/>
      <c r="D139" s="22"/>
      <c r="E139" s="37" t="s">
        <v>425</v>
      </c>
      <c r="F139" s="4" t="s">
        <v>392</v>
      </c>
      <c r="G139" s="22" t="s">
        <v>155</v>
      </c>
      <c r="H139" s="22" t="s">
        <v>418</v>
      </c>
      <c r="I139" s="28">
        <v>70462.03</v>
      </c>
      <c r="J139" s="29">
        <v>44927</v>
      </c>
      <c r="K139" s="29">
        <v>46022</v>
      </c>
    </row>
    <row r="140" spans="2:11" ht="20.100000000000001" hidden="1" customHeight="1" x14ac:dyDescent="0.25">
      <c r="B140" s="22"/>
      <c r="C140" s="22"/>
      <c r="D140" s="22"/>
      <c r="E140" s="37" t="s">
        <v>425</v>
      </c>
      <c r="F140" s="4" t="s">
        <v>393</v>
      </c>
      <c r="G140" s="22" t="s">
        <v>156</v>
      </c>
      <c r="H140" s="22" t="s">
        <v>418</v>
      </c>
      <c r="I140" s="28">
        <v>70462.03</v>
      </c>
      <c r="J140" s="29">
        <v>44927</v>
      </c>
      <c r="K140" s="29">
        <v>46022</v>
      </c>
    </row>
    <row r="141" spans="2:11" ht="20.100000000000001" hidden="1" customHeight="1" x14ac:dyDescent="0.25">
      <c r="B141" s="22"/>
      <c r="C141" s="22"/>
      <c r="D141" s="22"/>
      <c r="E141" s="37" t="s">
        <v>425</v>
      </c>
      <c r="F141" s="4" t="s">
        <v>394</v>
      </c>
      <c r="G141" s="22" t="s">
        <v>157</v>
      </c>
      <c r="H141" s="22" t="s">
        <v>408</v>
      </c>
      <c r="I141" s="28">
        <v>168195</v>
      </c>
      <c r="J141" s="29">
        <v>45170</v>
      </c>
      <c r="K141" s="29">
        <v>45900</v>
      </c>
    </row>
    <row r="142" spans="2:11" ht="20.100000000000001" hidden="1" customHeight="1" x14ac:dyDescent="0.25">
      <c r="B142" s="22"/>
      <c r="C142" s="22"/>
      <c r="D142" s="22"/>
      <c r="E142" s="37" t="s">
        <v>425</v>
      </c>
      <c r="F142" s="4" t="s">
        <v>395</v>
      </c>
      <c r="G142" s="22" t="s">
        <v>158</v>
      </c>
      <c r="H142" s="22" t="s">
        <v>409</v>
      </c>
      <c r="I142" s="28">
        <v>180053</v>
      </c>
      <c r="J142" s="29">
        <v>45108</v>
      </c>
      <c r="K142" s="29">
        <v>46022</v>
      </c>
    </row>
    <row r="143" spans="2:11" ht="20.100000000000001" hidden="1" customHeight="1" x14ac:dyDescent="0.25">
      <c r="B143" s="22"/>
      <c r="C143" s="22"/>
      <c r="D143" s="22"/>
      <c r="E143" s="37" t="s">
        <v>425</v>
      </c>
      <c r="F143" s="4" t="s">
        <v>396</v>
      </c>
      <c r="G143" s="22" t="s">
        <v>159</v>
      </c>
      <c r="H143" s="22" t="s">
        <v>410</v>
      </c>
      <c r="I143" s="28">
        <v>179811</v>
      </c>
      <c r="J143" s="29">
        <v>45170</v>
      </c>
      <c r="K143" s="29">
        <v>46022</v>
      </c>
    </row>
    <row r="144" spans="2:11" ht="20.100000000000001" hidden="1" customHeight="1" x14ac:dyDescent="0.25">
      <c r="B144" s="22"/>
      <c r="C144" s="22"/>
      <c r="D144" s="22"/>
      <c r="E144" s="37" t="s">
        <v>425</v>
      </c>
      <c r="F144" s="4" t="s">
        <v>397</v>
      </c>
      <c r="G144" s="22" t="s">
        <v>160</v>
      </c>
      <c r="H144" s="22" t="s">
        <v>411</v>
      </c>
      <c r="I144" s="28">
        <v>166501</v>
      </c>
      <c r="J144" s="29">
        <v>45108</v>
      </c>
      <c r="K144" s="29">
        <v>46022</v>
      </c>
    </row>
    <row r="145" spans="2:11" ht="20.100000000000001" hidden="1" customHeight="1" x14ac:dyDescent="0.25">
      <c r="B145" s="22"/>
      <c r="C145" s="22"/>
      <c r="D145" s="22"/>
      <c r="E145" s="37" t="s">
        <v>425</v>
      </c>
      <c r="F145" s="4" t="s">
        <v>398</v>
      </c>
      <c r="G145" s="22" t="s">
        <v>161</v>
      </c>
      <c r="H145" s="22" t="s">
        <v>412</v>
      </c>
      <c r="I145" s="28">
        <v>120763</v>
      </c>
      <c r="J145" s="29">
        <v>45170</v>
      </c>
      <c r="K145" s="29">
        <v>45900</v>
      </c>
    </row>
    <row r="146" spans="2:11" ht="20.100000000000001" hidden="1" customHeight="1" x14ac:dyDescent="0.25">
      <c r="B146" s="22"/>
      <c r="C146" s="22"/>
      <c r="D146" s="22"/>
      <c r="E146" s="37" t="s">
        <v>425</v>
      </c>
      <c r="F146" s="4" t="s">
        <v>399</v>
      </c>
      <c r="G146" s="22" t="s">
        <v>162</v>
      </c>
      <c r="H146" s="22" t="s">
        <v>413</v>
      </c>
      <c r="I146" s="28">
        <v>121126</v>
      </c>
      <c r="J146" s="29">
        <v>45170</v>
      </c>
      <c r="K146" s="29">
        <v>46022</v>
      </c>
    </row>
    <row r="147" spans="2:11" ht="20.100000000000001" hidden="1" customHeight="1" x14ac:dyDescent="0.25">
      <c r="B147" s="22"/>
      <c r="C147" s="22"/>
      <c r="D147" s="22"/>
      <c r="E147" s="37" t="s">
        <v>425</v>
      </c>
      <c r="F147" s="4" t="s">
        <v>400</v>
      </c>
      <c r="G147" s="22" t="s">
        <v>163</v>
      </c>
      <c r="H147" s="22" t="s">
        <v>414</v>
      </c>
      <c r="I147" s="28">
        <v>169647</v>
      </c>
      <c r="J147" s="29">
        <v>45108</v>
      </c>
      <c r="K147" s="29">
        <v>45278</v>
      </c>
    </row>
    <row r="148" spans="2:11" ht="20.100000000000001" hidden="1" customHeight="1" x14ac:dyDescent="0.25">
      <c r="B148" s="22"/>
      <c r="C148" s="22"/>
      <c r="D148" s="22"/>
      <c r="E148" s="37" t="s">
        <v>425</v>
      </c>
      <c r="F148" s="4" t="s">
        <v>401</v>
      </c>
      <c r="G148" s="22" t="s">
        <v>164</v>
      </c>
      <c r="H148" s="22" t="s">
        <v>415</v>
      </c>
      <c r="I148" s="28">
        <v>74299</v>
      </c>
      <c r="J148" s="29">
        <v>45108</v>
      </c>
      <c r="K148" s="29">
        <v>45838</v>
      </c>
    </row>
    <row r="149" spans="2:11" ht="20.100000000000001" hidden="1" customHeight="1" x14ac:dyDescent="0.25">
      <c r="B149" s="22"/>
      <c r="C149" s="22"/>
      <c r="D149" s="22"/>
      <c r="E149" s="37" t="s">
        <v>425</v>
      </c>
      <c r="F149" s="4" t="s">
        <v>402</v>
      </c>
      <c r="G149" s="22" t="s">
        <v>165</v>
      </c>
      <c r="H149" s="22" t="s">
        <v>416</v>
      </c>
      <c r="I149" s="28">
        <v>185135</v>
      </c>
      <c r="J149" s="29">
        <v>45108</v>
      </c>
      <c r="K149" s="29">
        <v>46022</v>
      </c>
    </row>
    <row r="150" spans="2:11" ht="20.100000000000001" hidden="1" customHeight="1" x14ac:dyDescent="0.25">
      <c r="B150" s="22"/>
      <c r="C150" s="22"/>
      <c r="D150" s="22"/>
      <c r="E150" s="37" t="s">
        <v>425</v>
      </c>
      <c r="F150" s="4" t="s">
        <v>403</v>
      </c>
      <c r="G150" s="22" t="s">
        <v>166</v>
      </c>
      <c r="H150" s="1" t="s">
        <v>418</v>
      </c>
      <c r="I150" s="28">
        <v>37400</v>
      </c>
      <c r="J150" s="29">
        <v>45292</v>
      </c>
      <c r="K150" s="29">
        <v>46022</v>
      </c>
    </row>
    <row r="151" spans="2:11" ht="20.100000000000001" hidden="1" customHeight="1" x14ac:dyDescent="0.25">
      <c r="B151" s="22"/>
      <c r="C151" s="22"/>
      <c r="D151" s="22"/>
      <c r="E151" s="37" t="s">
        <v>425</v>
      </c>
      <c r="F151" s="4" t="s">
        <v>404</v>
      </c>
      <c r="G151" s="22" t="s">
        <v>167</v>
      </c>
      <c r="H151" s="1" t="s">
        <v>418</v>
      </c>
      <c r="I151" s="28">
        <v>37400</v>
      </c>
      <c r="J151" s="29">
        <v>45292</v>
      </c>
      <c r="K151" s="29">
        <v>45370</v>
      </c>
    </row>
    <row r="152" spans="2:11" ht="20.100000000000001" hidden="1" customHeight="1" x14ac:dyDescent="0.25">
      <c r="B152" s="22"/>
      <c r="C152" s="22"/>
      <c r="D152" s="22"/>
      <c r="E152" s="37" t="s">
        <v>425</v>
      </c>
      <c r="F152" s="4" t="s">
        <v>405</v>
      </c>
      <c r="G152" s="22" t="s">
        <v>168</v>
      </c>
      <c r="H152" s="1" t="s">
        <v>418</v>
      </c>
      <c r="I152" s="28">
        <v>37400</v>
      </c>
      <c r="J152" s="29">
        <v>45292</v>
      </c>
      <c r="K152" s="29">
        <v>45900</v>
      </c>
    </row>
    <row r="153" spans="2:11" ht="20.100000000000001" hidden="1" customHeight="1" x14ac:dyDescent="0.25">
      <c r="B153" s="22"/>
      <c r="C153" s="22"/>
      <c r="D153" s="22"/>
      <c r="E153" s="37" t="s">
        <v>425</v>
      </c>
      <c r="F153" s="4" t="s">
        <v>406</v>
      </c>
      <c r="G153" s="22" t="s">
        <v>169</v>
      </c>
      <c r="H153" s="1" t="s">
        <v>418</v>
      </c>
      <c r="I153" s="28">
        <v>37400</v>
      </c>
      <c r="J153" s="29">
        <v>45292</v>
      </c>
      <c r="K153" s="29">
        <v>46022</v>
      </c>
    </row>
    <row r="154" spans="2:11" ht="20.100000000000001" hidden="1" customHeight="1" x14ac:dyDescent="0.25">
      <c r="B154" s="22"/>
      <c r="C154" s="22"/>
      <c r="D154" s="22"/>
      <c r="E154" s="37" t="s">
        <v>425</v>
      </c>
      <c r="F154" s="4" t="s">
        <v>407</v>
      </c>
      <c r="G154" s="22" t="s">
        <v>144</v>
      </c>
      <c r="H154" s="22" t="s">
        <v>417</v>
      </c>
      <c r="I154" s="28">
        <v>67300</v>
      </c>
      <c r="J154" s="29">
        <v>44621</v>
      </c>
      <c r="K154" s="29">
        <v>45716</v>
      </c>
    </row>
    <row r="155" spans="2:11" ht="20.100000000000001" hidden="1" customHeight="1" x14ac:dyDescent="0.25">
      <c r="B155" s="22"/>
      <c r="C155" s="22"/>
      <c r="D155" s="22"/>
      <c r="E155" s="37" t="s">
        <v>425</v>
      </c>
      <c r="F155" s="4" t="s">
        <v>477</v>
      </c>
      <c r="G155" s="22" t="s">
        <v>133</v>
      </c>
      <c r="H155" s="22" t="s">
        <v>418</v>
      </c>
      <c r="I155" s="28">
        <v>52600</v>
      </c>
      <c r="J155" s="34">
        <v>44593</v>
      </c>
      <c r="K155" s="34">
        <v>45322</v>
      </c>
    </row>
    <row r="156" spans="2:11" ht="20.100000000000001" hidden="1" customHeight="1" x14ac:dyDescent="0.25">
      <c r="B156" s="22"/>
      <c r="C156" s="22"/>
      <c r="D156" s="22"/>
      <c r="E156" s="37" t="s">
        <v>425</v>
      </c>
      <c r="F156" s="4" t="s">
        <v>477</v>
      </c>
      <c r="G156" s="22" t="s">
        <v>134</v>
      </c>
      <c r="H156" s="22" t="s">
        <v>418</v>
      </c>
      <c r="I156" s="28">
        <v>52600</v>
      </c>
      <c r="J156" s="34">
        <v>44593</v>
      </c>
      <c r="K156" s="34">
        <v>45322</v>
      </c>
    </row>
    <row r="157" spans="2:11" ht="20.100000000000001" hidden="1" customHeight="1" x14ac:dyDescent="0.25">
      <c r="B157" s="22"/>
      <c r="C157" s="22"/>
      <c r="D157" s="22"/>
      <c r="E157" s="37" t="s">
        <v>425</v>
      </c>
      <c r="F157" s="4" t="s">
        <v>478</v>
      </c>
      <c r="G157" s="22" t="s">
        <v>170</v>
      </c>
      <c r="H157" s="1" t="s">
        <v>418</v>
      </c>
      <c r="I157" s="28">
        <v>37400</v>
      </c>
      <c r="J157" s="35">
        <v>45444</v>
      </c>
      <c r="K157" s="34">
        <v>46173</v>
      </c>
    </row>
    <row r="158" spans="2:11" ht="20.100000000000001" hidden="1" customHeight="1" x14ac:dyDescent="0.25">
      <c r="B158" s="22"/>
      <c r="C158" s="22"/>
      <c r="D158" s="22"/>
      <c r="E158" s="37" t="s">
        <v>425</v>
      </c>
      <c r="F158" s="4" t="s">
        <v>486</v>
      </c>
      <c r="G158" s="22" t="s">
        <v>171</v>
      </c>
      <c r="H158" s="1" t="s">
        <v>479</v>
      </c>
      <c r="I158" s="28">
        <v>169072.09</v>
      </c>
      <c r="J158" s="35">
        <v>45383</v>
      </c>
      <c r="K158" s="34">
        <v>46203</v>
      </c>
    </row>
    <row r="159" spans="2:11" ht="20.100000000000001" hidden="1" customHeight="1" x14ac:dyDescent="0.25">
      <c r="B159" s="22"/>
      <c r="C159" s="22"/>
      <c r="D159" s="22"/>
      <c r="E159" s="37" t="s">
        <v>425</v>
      </c>
      <c r="F159" s="4" t="s">
        <v>487</v>
      </c>
      <c r="G159" s="22" t="s">
        <v>177</v>
      </c>
      <c r="H159" s="1" t="s">
        <v>480</v>
      </c>
      <c r="I159" s="28">
        <v>199919</v>
      </c>
      <c r="J159" s="35">
        <v>45383</v>
      </c>
      <c r="K159" s="34">
        <v>46203</v>
      </c>
    </row>
    <row r="160" spans="2:11" ht="20.100000000000001" hidden="1" customHeight="1" x14ac:dyDescent="0.25">
      <c r="B160" s="22"/>
      <c r="C160" s="22"/>
      <c r="D160" s="22"/>
      <c r="E160" s="37" t="s">
        <v>425</v>
      </c>
      <c r="F160" s="4" t="s">
        <v>488</v>
      </c>
      <c r="G160" s="22" t="s">
        <v>172</v>
      </c>
      <c r="H160" s="1" t="s">
        <v>481</v>
      </c>
      <c r="I160" s="28">
        <v>196495.91</v>
      </c>
      <c r="J160" s="35">
        <v>45383</v>
      </c>
      <c r="K160" s="34">
        <v>46203</v>
      </c>
    </row>
    <row r="161" spans="1:12" ht="20.100000000000001" hidden="1" customHeight="1" x14ac:dyDescent="0.25">
      <c r="B161" s="22"/>
      <c r="C161" s="22"/>
      <c r="D161" s="22"/>
      <c r="E161" s="37" t="s">
        <v>425</v>
      </c>
      <c r="F161" s="4" t="s">
        <v>489</v>
      </c>
      <c r="G161" s="22" t="s">
        <v>176</v>
      </c>
      <c r="H161" s="1" t="s">
        <v>482</v>
      </c>
      <c r="I161" s="28">
        <v>124206.5</v>
      </c>
      <c r="J161" s="35">
        <v>45383</v>
      </c>
      <c r="K161" s="34">
        <v>46203</v>
      </c>
    </row>
    <row r="162" spans="1:12" ht="20.100000000000001" hidden="1" customHeight="1" x14ac:dyDescent="0.25">
      <c r="B162" s="22"/>
      <c r="C162" s="22"/>
      <c r="D162" s="22"/>
      <c r="E162" s="37" t="s">
        <v>425</v>
      </c>
      <c r="F162" s="4" t="s">
        <v>490</v>
      </c>
      <c r="G162" s="22" t="s">
        <v>174</v>
      </c>
      <c r="H162" s="1" t="s">
        <v>483</v>
      </c>
      <c r="I162" s="28">
        <v>191570</v>
      </c>
      <c r="J162" s="35">
        <v>45383</v>
      </c>
      <c r="K162" s="34">
        <v>46203</v>
      </c>
    </row>
    <row r="163" spans="1:12" ht="20.100000000000001" hidden="1" customHeight="1" x14ac:dyDescent="0.25">
      <c r="B163" s="22"/>
      <c r="C163" s="22"/>
      <c r="D163" s="22"/>
      <c r="E163" s="37" t="s">
        <v>425</v>
      </c>
      <c r="F163" s="4" t="s">
        <v>491</v>
      </c>
      <c r="G163" s="22" t="s">
        <v>175</v>
      </c>
      <c r="H163" s="1" t="s">
        <v>484</v>
      </c>
      <c r="I163" s="28">
        <v>199919</v>
      </c>
      <c r="J163" s="35">
        <v>45383</v>
      </c>
      <c r="K163" s="34">
        <v>46203</v>
      </c>
    </row>
    <row r="164" spans="1:12" ht="20.100000000000001" hidden="1" customHeight="1" x14ac:dyDescent="0.25">
      <c r="B164" s="22"/>
      <c r="C164" s="22"/>
      <c r="D164" s="22"/>
      <c r="E164" s="37" t="s">
        <v>425</v>
      </c>
      <c r="F164" s="4" t="s">
        <v>492</v>
      </c>
      <c r="G164" s="22" t="s">
        <v>173</v>
      </c>
      <c r="H164" s="1" t="s">
        <v>485</v>
      </c>
      <c r="I164" s="28">
        <v>152251.04999999999</v>
      </c>
      <c r="J164" s="35">
        <v>45383</v>
      </c>
      <c r="K164" s="34">
        <v>46203</v>
      </c>
    </row>
    <row r="165" spans="1:12" s="2" customFormat="1" ht="20.100000000000001" customHeight="1" x14ac:dyDescent="0.25">
      <c r="A165" s="20">
        <v>35</v>
      </c>
      <c r="B165" s="5" t="s">
        <v>604</v>
      </c>
      <c r="C165" s="5" t="s">
        <v>605</v>
      </c>
      <c r="D165" s="5" t="s">
        <v>606</v>
      </c>
      <c r="E165" s="21" t="s">
        <v>452</v>
      </c>
      <c r="F165" s="5" t="s">
        <v>453</v>
      </c>
      <c r="G165" s="5" t="s">
        <v>454</v>
      </c>
      <c r="H165" s="5" t="s">
        <v>455</v>
      </c>
      <c r="I165" s="6">
        <v>95000</v>
      </c>
      <c r="J165" s="7">
        <v>44927</v>
      </c>
      <c r="K165" s="7">
        <v>46203</v>
      </c>
    </row>
    <row r="166" spans="1:12" s="2" customFormat="1" ht="20.100000000000001" hidden="1" customHeight="1" x14ac:dyDescent="0.25">
      <c r="A166" s="20">
        <v>36</v>
      </c>
      <c r="B166" s="5" t="s">
        <v>306</v>
      </c>
      <c r="C166" s="5" t="s">
        <v>307</v>
      </c>
      <c r="D166" s="5" t="s">
        <v>308</v>
      </c>
      <c r="E166" s="21" t="s">
        <v>332</v>
      </c>
      <c r="F166" s="5" t="s">
        <v>342</v>
      </c>
      <c r="G166" s="5"/>
      <c r="H166" s="5" t="s">
        <v>358</v>
      </c>
      <c r="I166" s="6">
        <v>1081050</v>
      </c>
      <c r="J166" s="7">
        <v>45157</v>
      </c>
      <c r="K166" s="7">
        <v>45838</v>
      </c>
    </row>
    <row r="167" spans="1:12" s="2" customFormat="1" ht="20.100000000000001" hidden="1" customHeight="1" x14ac:dyDescent="0.25">
      <c r="A167" s="20">
        <v>37</v>
      </c>
      <c r="B167" s="5" t="s">
        <v>309</v>
      </c>
      <c r="C167" s="5" t="s">
        <v>310</v>
      </c>
      <c r="D167" s="5" t="s">
        <v>311</v>
      </c>
      <c r="E167" s="21" t="s">
        <v>428</v>
      </c>
      <c r="F167" s="5" t="s">
        <v>477</v>
      </c>
      <c r="G167" s="5"/>
      <c r="H167" s="5" t="s">
        <v>359</v>
      </c>
      <c r="I167" s="6">
        <v>5431335</v>
      </c>
      <c r="J167" s="7">
        <v>44562</v>
      </c>
      <c r="K167" s="7">
        <v>45657</v>
      </c>
    </row>
    <row r="168" spans="1:12" s="2" customFormat="1" ht="20.100000000000001" hidden="1" customHeight="1" x14ac:dyDescent="0.25">
      <c r="A168" s="20">
        <v>38</v>
      </c>
      <c r="B168" s="5" t="s">
        <v>312</v>
      </c>
      <c r="C168" s="5" t="s">
        <v>313</v>
      </c>
      <c r="D168" s="5" t="s">
        <v>314</v>
      </c>
      <c r="E168" s="21" t="s">
        <v>429</v>
      </c>
      <c r="F168" s="11" t="s">
        <v>360</v>
      </c>
      <c r="G168" s="5" t="s">
        <v>361</v>
      </c>
      <c r="H168" s="5"/>
      <c r="I168" s="6">
        <v>1304492.6000000001</v>
      </c>
      <c r="J168" s="7">
        <v>44446</v>
      </c>
      <c r="K168" s="7">
        <v>45657</v>
      </c>
    </row>
    <row r="169" spans="1:12" s="16" customFormat="1" ht="20.100000000000001" hidden="1" customHeight="1" x14ac:dyDescent="0.25">
      <c r="A169" s="20">
        <v>39</v>
      </c>
      <c r="B169" s="14" t="s">
        <v>582</v>
      </c>
      <c r="C169" s="5" t="s">
        <v>578</v>
      </c>
      <c r="D169" s="5" t="s">
        <v>583</v>
      </c>
      <c r="E169" s="27" t="s">
        <v>552</v>
      </c>
      <c r="F169" s="5" t="s">
        <v>599</v>
      </c>
      <c r="G169" s="9" t="s">
        <v>554</v>
      </c>
      <c r="H169" s="9" t="s">
        <v>553</v>
      </c>
      <c r="I169" s="15">
        <v>1289903.27</v>
      </c>
      <c r="J169" s="10">
        <v>45658</v>
      </c>
      <c r="K169" s="10">
        <v>46203</v>
      </c>
    </row>
    <row r="170" spans="1:12" s="2" customFormat="1" ht="20.100000000000001" hidden="1" customHeight="1" x14ac:dyDescent="0.25">
      <c r="A170" s="20">
        <v>40</v>
      </c>
      <c r="B170" s="14" t="s">
        <v>584</v>
      </c>
      <c r="C170" s="5" t="s">
        <v>585</v>
      </c>
      <c r="D170" s="5" t="s">
        <v>598</v>
      </c>
      <c r="E170" s="27" t="s">
        <v>333</v>
      </c>
      <c r="F170" s="48" t="s">
        <v>360</v>
      </c>
      <c r="G170" s="9" t="s">
        <v>439</v>
      </c>
      <c r="H170" s="9" t="s">
        <v>439</v>
      </c>
      <c r="I170" s="15">
        <v>1655446</v>
      </c>
      <c r="J170" s="10">
        <v>44772</v>
      </c>
      <c r="K170" s="10">
        <v>45046</v>
      </c>
    </row>
    <row r="171" spans="1:12" s="2" customFormat="1" ht="20.100000000000001" hidden="1" customHeight="1" x14ac:dyDescent="0.25">
      <c r="A171" s="20">
        <v>41</v>
      </c>
      <c r="B171" s="14" t="s">
        <v>495</v>
      </c>
      <c r="C171" s="5" t="s">
        <v>274</v>
      </c>
      <c r="D171" s="5" t="s">
        <v>317</v>
      </c>
      <c r="E171" s="21" t="s">
        <v>333</v>
      </c>
      <c r="F171" s="11" t="s">
        <v>360</v>
      </c>
      <c r="G171" s="5" t="s">
        <v>362</v>
      </c>
      <c r="H171" s="5" t="s">
        <v>362</v>
      </c>
      <c r="I171" s="6">
        <v>2251401.12</v>
      </c>
      <c r="J171" s="7">
        <v>44810</v>
      </c>
      <c r="K171" s="7">
        <v>45458</v>
      </c>
    </row>
    <row r="172" spans="1:12" s="2" customFormat="1" ht="20.100000000000001" hidden="1" customHeight="1" x14ac:dyDescent="0.25">
      <c r="A172" s="20">
        <v>42</v>
      </c>
      <c r="B172" s="5" t="s">
        <v>319</v>
      </c>
      <c r="C172" s="5" t="s">
        <v>320</v>
      </c>
      <c r="D172" s="5" t="s">
        <v>575</v>
      </c>
      <c r="E172" s="21" t="s">
        <v>319</v>
      </c>
      <c r="F172" s="5" t="s">
        <v>427</v>
      </c>
      <c r="G172" s="5" t="s">
        <v>363</v>
      </c>
      <c r="H172" s="5" t="s">
        <v>520</v>
      </c>
      <c r="I172" s="6">
        <v>156551.74</v>
      </c>
      <c r="J172" s="7">
        <v>45257</v>
      </c>
      <c r="K172" s="7">
        <v>45291</v>
      </c>
    </row>
    <row r="173" spans="1:12" s="2" customFormat="1" ht="20.100000000000001" hidden="1" customHeight="1" x14ac:dyDescent="0.25">
      <c r="A173" s="20">
        <v>43</v>
      </c>
      <c r="B173" s="5" t="s">
        <v>557</v>
      </c>
      <c r="C173" s="5" t="s">
        <v>442</v>
      </c>
      <c r="D173" s="5" t="s">
        <v>579</v>
      </c>
      <c r="E173" s="21" t="s">
        <v>334</v>
      </c>
      <c r="F173" s="5"/>
      <c r="G173" s="5"/>
      <c r="H173" s="5" t="s">
        <v>324</v>
      </c>
      <c r="I173" s="6">
        <v>170000</v>
      </c>
      <c r="J173" s="7">
        <v>45292</v>
      </c>
      <c r="K173" s="7">
        <v>45604</v>
      </c>
    </row>
    <row r="174" spans="1:12" s="2" customFormat="1" ht="20.100000000000001" customHeight="1" x14ac:dyDescent="0.25">
      <c r="A174" s="20"/>
      <c r="C174" s="4"/>
      <c r="E174" s="42"/>
      <c r="F174" s="49"/>
      <c r="I174" s="30"/>
      <c r="J174" s="31"/>
      <c r="K174" s="31"/>
    </row>
    <row r="175" spans="1:12" ht="20.100000000000001" customHeight="1" x14ac:dyDescent="0.25">
      <c r="D175" s="4"/>
      <c r="E175" s="42"/>
      <c r="F175" s="2"/>
      <c r="I175" s="30">
        <f>SUM(I2:I174)</f>
        <v>65536774.030000024</v>
      </c>
      <c r="L175" s="32"/>
    </row>
    <row r="176" spans="1:12" ht="20.100000000000001" customHeight="1" x14ac:dyDescent="0.25">
      <c r="E176" s="42"/>
      <c r="F176" s="2"/>
      <c r="L176" s="33"/>
    </row>
    <row r="177" spans="5:6" ht="20.100000000000001" customHeight="1" x14ac:dyDescent="0.25">
      <c r="E177" s="42"/>
      <c r="F177" s="2"/>
    </row>
    <row r="178" spans="5:6" ht="20.100000000000001" customHeight="1" x14ac:dyDescent="0.25">
      <c r="E178" s="42"/>
      <c r="F178" s="2"/>
    </row>
    <row r="179" spans="5:6" ht="20.100000000000001" customHeight="1" x14ac:dyDescent="0.25">
      <c r="E179" s="42"/>
      <c r="F179" s="2"/>
    </row>
    <row r="180" spans="5:6" ht="20.100000000000001" customHeight="1" x14ac:dyDescent="0.25">
      <c r="E180" s="42"/>
      <c r="F180" s="2"/>
    </row>
    <row r="181" spans="5:6" ht="20.100000000000001" customHeight="1" x14ac:dyDescent="0.25">
      <c r="E181" s="42"/>
      <c r="F181" s="2"/>
    </row>
    <row r="182" spans="5:6" ht="20.100000000000001" customHeight="1" x14ac:dyDescent="0.25">
      <c r="E182" s="42"/>
      <c r="F182" s="2"/>
    </row>
    <row r="183" spans="5:6" ht="20.100000000000001" customHeight="1" x14ac:dyDescent="0.25">
      <c r="E183" s="42"/>
      <c r="F183" s="2"/>
    </row>
    <row r="184" spans="5:6" ht="20.100000000000001" customHeight="1" x14ac:dyDescent="0.25">
      <c r="E184" s="42"/>
      <c r="F184" s="2"/>
    </row>
    <row r="185" spans="5:6" ht="20.100000000000001" customHeight="1" x14ac:dyDescent="0.25">
      <c r="E185" s="42"/>
      <c r="F185" s="2"/>
    </row>
    <row r="186" spans="5:6" ht="20.100000000000001" customHeight="1" x14ac:dyDescent="0.25">
      <c r="E186" s="42"/>
      <c r="F186" s="2"/>
    </row>
    <row r="187" spans="5:6" ht="20.100000000000001" customHeight="1" x14ac:dyDescent="0.25">
      <c r="E187" s="42"/>
      <c r="F187" s="2"/>
    </row>
    <row r="188" spans="5:6" ht="20.100000000000001" customHeight="1" x14ac:dyDescent="0.25">
      <c r="E188" s="42"/>
      <c r="F188" s="2"/>
    </row>
    <row r="189" spans="5:6" ht="20.100000000000001" customHeight="1" x14ac:dyDescent="0.25">
      <c r="E189" s="42"/>
      <c r="F189" s="2"/>
    </row>
    <row r="190" spans="5:6" ht="20.100000000000001" customHeight="1" x14ac:dyDescent="0.25">
      <c r="E190" s="42"/>
      <c r="F190" s="2"/>
    </row>
    <row r="191" spans="5:6" ht="20.100000000000001" customHeight="1" x14ac:dyDescent="0.25">
      <c r="E191" s="42"/>
      <c r="F191" s="2"/>
    </row>
    <row r="192" spans="5:6" ht="20.100000000000001" customHeight="1" x14ac:dyDescent="0.25">
      <c r="E192" s="42"/>
      <c r="F192" s="2"/>
    </row>
    <row r="193" spans="5:6" ht="20.100000000000001" customHeight="1" x14ac:dyDescent="0.25">
      <c r="E193" s="42"/>
      <c r="F193" s="2"/>
    </row>
    <row r="194" spans="5:6" ht="20.100000000000001" customHeight="1" x14ac:dyDescent="0.25">
      <c r="E194" s="42"/>
      <c r="F194" s="2"/>
    </row>
    <row r="195" spans="5:6" ht="20.100000000000001" customHeight="1" x14ac:dyDescent="0.25">
      <c r="E195" s="42"/>
      <c r="F195" s="2"/>
    </row>
    <row r="196" spans="5:6" ht="20.100000000000001" customHeight="1" x14ac:dyDescent="0.25">
      <c r="E196" s="42"/>
      <c r="F196" s="2"/>
    </row>
    <row r="197" spans="5:6" ht="20.100000000000001" customHeight="1" x14ac:dyDescent="0.25">
      <c r="E197" s="42"/>
      <c r="F197" s="2"/>
    </row>
    <row r="198" spans="5:6" ht="20.100000000000001" customHeight="1" x14ac:dyDescent="0.25">
      <c r="E198" s="42"/>
      <c r="F198" s="2"/>
    </row>
    <row r="199" spans="5:6" ht="20.100000000000001" customHeight="1" x14ac:dyDescent="0.25">
      <c r="E199" s="42"/>
      <c r="F199" s="2"/>
    </row>
    <row r="200" spans="5:6" ht="20.100000000000001" customHeight="1" x14ac:dyDescent="0.25">
      <c r="E200" s="42"/>
      <c r="F200" s="2"/>
    </row>
    <row r="201" spans="5:6" ht="20.100000000000001" customHeight="1" x14ac:dyDescent="0.25">
      <c r="E201" s="42"/>
      <c r="F201" s="2"/>
    </row>
    <row r="202" spans="5:6" ht="20.100000000000001" customHeight="1" x14ac:dyDescent="0.25">
      <c r="E202" s="42"/>
      <c r="F202" s="2"/>
    </row>
    <row r="203" spans="5:6" ht="20.100000000000001" customHeight="1" x14ac:dyDescent="0.25">
      <c r="E203" s="42"/>
      <c r="F203" s="2"/>
    </row>
    <row r="204" spans="5:6" ht="20.100000000000001" customHeight="1" x14ac:dyDescent="0.25">
      <c r="E204" s="42"/>
      <c r="F204" s="2"/>
    </row>
    <row r="205" spans="5:6" ht="20.100000000000001" customHeight="1" x14ac:dyDescent="0.25">
      <c r="E205" s="42"/>
      <c r="F205" s="2"/>
    </row>
    <row r="206" spans="5:6" ht="20.100000000000001" customHeight="1" x14ac:dyDescent="0.25">
      <c r="E206" s="42"/>
      <c r="F206" s="2"/>
    </row>
    <row r="207" spans="5:6" ht="20.100000000000001" customHeight="1" x14ac:dyDescent="0.25">
      <c r="E207" s="42"/>
      <c r="F207" s="2"/>
    </row>
    <row r="208" spans="5:6" ht="20.100000000000001" customHeight="1" x14ac:dyDescent="0.25">
      <c r="E208" s="42"/>
      <c r="F208" s="2"/>
    </row>
    <row r="209" spans="5:6" ht="20.100000000000001" customHeight="1" x14ac:dyDescent="0.25">
      <c r="E209" s="42"/>
      <c r="F209" s="2"/>
    </row>
    <row r="210" spans="5:6" ht="20.100000000000001" customHeight="1" x14ac:dyDescent="0.25">
      <c r="E210" s="42"/>
      <c r="F210" s="2"/>
    </row>
    <row r="211" spans="5:6" ht="20.100000000000001" customHeight="1" x14ac:dyDescent="0.25">
      <c r="E211" s="42"/>
      <c r="F211" s="2"/>
    </row>
    <row r="212" spans="5:6" ht="20.100000000000001" customHeight="1" x14ac:dyDescent="0.25">
      <c r="E212" s="42"/>
      <c r="F212" s="2"/>
    </row>
    <row r="213" spans="5:6" ht="20.100000000000001" customHeight="1" x14ac:dyDescent="0.25">
      <c r="E213" s="42"/>
      <c r="F213" s="2"/>
    </row>
    <row r="214" spans="5:6" ht="20.100000000000001" customHeight="1" x14ac:dyDescent="0.25">
      <c r="E214" s="42"/>
      <c r="F214" s="2"/>
    </row>
    <row r="215" spans="5:6" ht="20.100000000000001" customHeight="1" x14ac:dyDescent="0.25">
      <c r="E215" s="42"/>
      <c r="F215" s="2"/>
    </row>
    <row r="216" spans="5:6" ht="20.100000000000001" customHeight="1" x14ac:dyDescent="0.25">
      <c r="E216" s="42"/>
      <c r="F216" s="2"/>
    </row>
    <row r="217" spans="5:6" ht="20.100000000000001" customHeight="1" x14ac:dyDescent="0.25">
      <c r="E217" s="42"/>
      <c r="F217" s="2"/>
    </row>
    <row r="218" spans="5:6" ht="20.100000000000001" customHeight="1" x14ac:dyDescent="0.25">
      <c r="E218" s="42"/>
      <c r="F218" s="2"/>
    </row>
    <row r="219" spans="5:6" ht="20.100000000000001" customHeight="1" x14ac:dyDescent="0.25">
      <c r="E219" s="42"/>
      <c r="F219" s="2"/>
    </row>
    <row r="220" spans="5:6" ht="20.100000000000001" customHeight="1" x14ac:dyDescent="0.25">
      <c r="E220" s="42"/>
      <c r="F220" s="2"/>
    </row>
    <row r="221" spans="5:6" ht="20.100000000000001" customHeight="1" x14ac:dyDescent="0.25">
      <c r="E221" s="42"/>
      <c r="F221" s="2"/>
    </row>
    <row r="222" spans="5:6" ht="20.100000000000001" customHeight="1" x14ac:dyDescent="0.25">
      <c r="E222" s="42"/>
      <c r="F222" s="2"/>
    </row>
    <row r="223" spans="5:6" ht="20.100000000000001" customHeight="1" x14ac:dyDescent="0.25">
      <c r="E223" s="42"/>
      <c r="F223" s="2"/>
    </row>
    <row r="224" spans="5:6" ht="20.100000000000001" customHeight="1" x14ac:dyDescent="0.25">
      <c r="E224" s="42"/>
      <c r="F224" s="2"/>
    </row>
    <row r="225" spans="5:6" ht="20.100000000000001" customHeight="1" x14ac:dyDescent="0.25">
      <c r="E225" s="42"/>
      <c r="F225" s="2"/>
    </row>
    <row r="226" spans="5:6" ht="20.100000000000001" customHeight="1" x14ac:dyDescent="0.25">
      <c r="E226" s="42"/>
      <c r="F226" s="2"/>
    </row>
    <row r="227" spans="5:6" ht="20.100000000000001" customHeight="1" x14ac:dyDescent="0.25">
      <c r="E227" s="42"/>
      <c r="F227" s="2"/>
    </row>
    <row r="228" spans="5:6" ht="20.100000000000001" customHeight="1" x14ac:dyDescent="0.25">
      <c r="E228" s="42"/>
      <c r="F228" s="2"/>
    </row>
    <row r="229" spans="5:6" ht="20.100000000000001" customHeight="1" x14ac:dyDescent="0.25">
      <c r="E229" s="42"/>
      <c r="F229" s="2"/>
    </row>
    <row r="230" spans="5:6" ht="20.100000000000001" customHeight="1" x14ac:dyDescent="0.25">
      <c r="E230" s="42"/>
      <c r="F230" s="2"/>
    </row>
    <row r="231" spans="5:6" ht="20.100000000000001" customHeight="1" x14ac:dyDescent="0.25">
      <c r="E231" s="42"/>
      <c r="F231" s="2"/>
    </row>
    <row r="232" spans="5:6" ht="20.100000000000001" customHeight="1" x14ac:dyDescent="0.25">
      <c r="E232" s="42"/>
      <c r="F232" s="2"/>
    </row>
    <row r="233" spans="5:6" ht="20.100000000000001" customHeight="1" x14ac:dyDescent="0.25">
      <c r="E233" s="42"/>
      <c r="F233" s="2"/>
    </row>
    <row r="234" spans="5:6" ht="20.100000000000001" customHeight="1" x14ac:dyDescent="0.25">
      <c r="E234" s="42"/>
      <c r="F234" s="2"/>
    </row>
    <row r="235" spans="5:6" ht="20.100000000000001" customHeight="1" x14ac:dyDescent="0.25">
      <c r="E235" s="42"/>
      <c r="F235" s="2"/>
    </row>
    <row r="236" spans="5:6" ht="20.100000000000001" customHeight="1" x14ac:dyDescent="0.25">
      <c r="E236" s="42"/>
      <c r="F236" s="2"/>
    </row>
    <row r="237" spans="5:6" ht="20.100000000000001" customHeight="1" x14ac:dyDescent="0.25">
      <c r="E237" s="42"/>
      <c r="F237" s="2"/>
    </row>
    <row r="238" spans="5:6" ht="20.100000000000001" customHeight="1" x14ac:dyDescent="0.25">
      <c r="E238" s="42"/>
      <c r="F238" s="2"/>
    </row>
    <row r="239" spans="5:6" ht="20.100000000000001" customHeight="1" x14ac:dyDescent="0.25">
      <c r="E239" s="42"/>
      <c r="F239" s="2"/>
    </row>
    <row r="240" spans="5:6" ht="20.100000000000001" customHeight="1" x14ac:dyDescent="0.25">
      <c r="E240" s="42"/>
      <c r="F240" s="2"/>
    </row>
    <row r="241" spans="5:6" ht="20.100000000000001" customHeight="1" x14ac:dyDescent="0.25">
      <c r="E241" s="42"/>
      <c r="F241" s="2"/>
    </row>
    <row r="242" spans="5:6" ht="20.100000000000001" customHeight="1" x14ac:dyDescent="0.25">
      <c r="E242" s="42"/>
      <c r="F242" s="2"/>
    </row>
    <row r="243" spans="5:6" ht="20.100000000000001" customHeight="1" x14ac:dyDescent="0.25">
      <c r="E243" s="42"/>
      <c r="F243" s="2"/>
    </row>
    <row r="244" spans="5:6" ht="20.100000000000001" customHeight="1" x14ac:dyDescent="0.25">
      <c r="E244" s="42"/>
      <c r="F244" s="2"/>
    </row>
    <row r="245" spans="5:6" ht="20.100000000000001" customHeight="1" x14ac:dyDescent="0.25">
      <c r="E245" s="42"/>
      <c r="F245" s="2"/>
    </row>
    <row r="246" spans="5:6" ht="20.100000000000001" customHeight="1" x14ac:dyDescent="0.25">
      <c r="E246" s="42"/>
      <c r="F246" s="2"/>
    </row>
    <row r="247" spans="5:6" ht="20.100000000000001" customHeight="1" x14ac:dyDescent="0.25">
      <c r="E247" s="42"/>
      <c r="F247" s="2"/>
    </row>
    <row r="248" spans="5:6" ht="20.100000000000001" customHeight="1" x14ac:dyDescent="0.25">
      <c r="E248" s="42"/>
      <c r="F248" s="2"/>
    </row>
    <row r="249" spans="5:6" ht="20.100000000000001" customHeight="1" x14ac:dyDescent="0.25">
      <c r="E249" s="42"/>
      <c r="F249" s="2"/>
    </row>
    <row r="250" spans="5:6" ht="20.100000000000001" customHeight="1" x14ac:dyDescent="0.25">
      <c r="E250" s="42"/>
      <c r="F250" s="2"/>
    </row>
    <row r="251" spans="5:6" ht="20.100000000000001" customHeight="1" x14ac:dyDescent="0.25">
      <c r="E251" s="42"/>
      <c r="F251" s="2"/>
    </row>
    <row r="252" spans="5:6" ht="20.100000000000001" customHeight="1" x14ac:dyDescent="0.25">
      <c r="E252" s="42"/>
      <c r="F252" s="2"/>
    </row>
    <row r="253" spans="5:6" ht="20.100000000000001" customHeight="1" x14ac:dyDescent="0.25">
      <c r="E253" s="42"/>
      <c r="F253" s="2"/>
    </row>
    <row r="254" spans="5:6" ht="20.100000000000001" customHeight="1" x14ac:dyDescent="0.25">
      <c r="E254" s="42"/>
      <c r="F254" s="2"/>
    </row>
    <row r="255" spans="5:6" ht="20.100000000000001" customHeight="1" x14ac:dyDescent="0.25">
      <c r="E255" s="42"/>
      <c r="F255" s="2"/>
    </row>
    <row r="256" spans="5:6" ht="20.100000000000001" customHeight="1" x14ac:dyDescent="0.25">
      <c r="E256" s="42"/>
      <c r="F256" s="2"/>
    </row>
    <row r="257" spans="5:6" ht="20.100000000000001" customHeight="1" x14ac:dyDescent="0.25">
      <c r="E257" s="42"/>
      <c r="F257" s="2"/>
    </row>
    <row r="258" spans="5:6" ht="20.100000000000001" customHeight="1" x14ac:dyDescent="0.25">
      <c r="E258" s="42"/>
      <c r="F258" s="2"/>
    </row>
    <row r="259" spans="5:6" ht="20.100000000000001" customHeight="1" x14ac:dyDescent="0.25">
      <c r="E259" s="42"/>
      <c r="F259" s="2"/>
    </row>
    <row r="260" spans="5:6" ht="20.100000000000001" customHeight="1" x14ac:dyDescent="0.25">
      <c r="E260" s="42"/>
      <c r="F260" s="2"/>
    </row>
    <row r="261" spans="5:6" ht="20.100000000000001" customHeight="1" x14ac:dyDescent="0.25">
      <c r="E261" s="42"/>
      <c r="F261" s="2"/>
    </row>
    <row r="262" spans="5:6" ht="20.100000000000001" customHeight="1" x14ac:dyDescent="0.25">
      <c r="E262" s="42"/>
      <c r="F262" s="2"/>
    </row>
    <row r="263" spans="5:6" ht="20.100000000000001" customHeight="1" x14ac:dyDescent="0.25">
      <c r="E263" s="42"/>
      <c r="F263" s="2"/>
    </row>
    <row r="264" spans="5:6" ht="20.100000000000001" customHeight="1" x14ac:dyDescent="0.25">
      <c r="E264" s="42"/>
      <c r="F264" s="2"/>
    </row>
    <row r="265" spans="5:6" ht="20.100000000000001" customHeight="1" x14ac:dyDescent="0.25">
      <c r="E265" s="42"/>
      <c r="F265" s="2"/>
    </row>
    <row r="266" spans="5:6" ht="20.100000000000001" customHeight="1" x14ac:dyDescent="0.25">
      <c r="E266" s="42"/>
      <c r="F266" s="2"/>
    </row>
    <row r="267" spans="5:6" ht="20.100000000000001" customHeight="1" x14ac:dyDescent="0.25">
      <c r="E267" s="42"/>
      <c r="F267" s="2"/>
    </row>
    <row r="268" spans="5:6" ht="20.100000000000001" customHeight="1" x14ac:dyDescent="0.25">
      <c r="E268" s="42"/>
      <c r="F268" s="2"/>
    </row>
    <row r="269" spans="5:6" ht="20.100000000000001" customHeight="1" x14ac:dyDescent="0.25">
      <c r="E269" s="42"/>
      <c r="F269" s="2"/>
    </row>
    <row r="270" spans="5:6" ht="20.100000000000001" customHeight="1" x14ac:dyDescent="0.25">
      <c r="E270" s="42"/>
      <c r="F270" s="2"/>
    </row>
    <row r="271" spans="5:6" ht="20.100000000000001" customHeight="1" x14ac:dyDescent="0.25">
      <c r="E271" s="42"/>
      <c r="F271" s="2"/>
    </row>
    <row r="272" spans="5:6" ht="20.100000000000001" customHeight="1" x14ac:dyDescent="0.25">
      <c r="E272" s="42"/>
      <c r="F272" s="2"/>
    </row>
    <row r="273" spans="5:6" ht="20.100000000000001" customHeight="1" x14ac:dyDescent="0.25">
      <c r="E273" s="42"/>
      <c r="F273" s="2"/>
    </row>
    <row r="274" spans="5:6" ht="20.100000000000001" customHeight="1" x14ac:dyDescent="0.25">
      <c r="E274" s="42"/>
      <c r="F274" s="2"/>
    </row>
    <row r="275" spans="5:6" ht="20.100000000000001" customHeight="1" x14ac:dyDescent="0.25">
      <c r="E275" s="42"/>
      <c r="F275" s="2"/>
    </row>
    <row r="276" spans="5:6" ht="20.100000000000001" customHeight="1" x14ac:dyDescent="0.25">
      <c r="E276" s="42"/>
      <c r="F276" s="2"/>
    </row>
    <row r="277" spans="5:6" ht="20.100000000000001" customHeight="1" x14ac:dyDescent="0.25">
      <c r="E277" s="42"/>
      <c r="F277" s="2"/>
    </row>
    <row r="278" spans="5:6" ht="20.100000000000001" customHeight="1" x14ac:dyDescent="0.25">
      <c r="E278" s="42"/>
      <c r="F278" s="2"/>
    </row>
    <row r="279" spans="5:6" ht="20.100000000000001" customHeight="1" x14ac:dyDescent="0.25">
      <c r="E279" s="42"/>
      <c r="F279" s="2"/>
    </row>
    <row r="280" spans="5:6" ht="20.100000000000001" customHeight="1" x14ac:dyDescent="0.25">
      <c r="E280" s="42"/>
      <c r="F280" s="2"/>
    </row>
    <row r="281" spans="5:6" ht="20.100000000000001" customHeight="1" x14ac:dyDescent="0.25">
      <c r="E281" s="42"/>
      <c r="F281" s="2"/>
    </row>
    <row r="282" spans="5:6" ht="20.100000000000001" customHeight="1" x14ac:dyDescent="0.25">
      <c r="E282" s="42"/>
      <c r="F282" s="2"/>
    </row>
    <row r="283" spans="5:6" ht="20.100000000000001" customHeight="1" x14ac:dyDescent="0.25">
      <c r="E283" s="42"/>
      <c r="F283" s="2"/>
    </row>
    <row r="284" spans="5:6" ht="20.100000000000001" customHeight="1" x14ac:dyDescent="0.25">
      <c r="E284" s="42"/>
      <c r="F284" s="2"/>
    </row>
    <row r="285" spans="5:6" ht="20.100000000000001" customHeight="1" x14ac:dyDescent="0.25">
      <c r="E285" s="42"/>
      <c r="F285" s="2"/>
    </row>
    <row r="286" spans="5:6" ht="20.100000000000001" customHeight="1" x14ac:dyDescent="0.25">
      <c r="E286" s="42"/>
      <c r="F286" s="2"/>
    </row>
    <row r="287" spans="5:6" ht="20.100000000000001" customHeight="1" x14ac:dyDescent="0.25">
      <c r="E287" s="42"/>
      <c r="F287" s="2"/>
    </row>
    <row r="288" spans="5:6" ht="20.100000000000001" customHeight="1" x14ac:dyDescent="0.25">
      <c r="E288" s="42"/>
      <c r="F288" s="2"/>
    </row>
    <row r="289" spans="5:6" ht="20.100000000000001" customHeight="1" x14ac:dyDescent="0.25">
      <c r="E289" s="42"/>
      <c r="F289" s="2"/>
    </row>
    <row r="290" spans="5:6" ht="20.100000000000001" customHeight="1" x14ac:dyDescent="0.25">
      <c r="E290" s="42"/>
      <c r="F290" s="2"/>
    </row>
    <row r="291" spans="5:6" ht="20.100000000000001" customHeight="1" x14ac:dyDescent="0.25">
      <c r="E291" s="42"/>
      <c r="F291" s="2"/>
    </row>
    <row r="292" spans="5:6" ht="20.100000000000001" customHeight="1" x14ac:dyDescent="0.25">
      <c r="E292" s="42"/>
      <c r="F292" s="2"/>
    </row>
    <row r="293" spans="5:6" ht="20.100000000000001" customHeight="1" x14ac:dyDescent="0.25">
      <c r="E293" s="42"/>
      <c r="F293" s="2"/>
    </row>
    <row r="294" spans="5:6" ht="20.100000000000001" customHeight="1" x14ac:dyDescent="0.25">
      <c r="E294" s="42"/>
      <c r="F294" s="2"/>
    </row>
    <row r="295" spans="5:6" ht="20.100000000000001" customHeight="1" x14ac:dyDescent="0.25">
      <c r="E295" s="42"/>
      <c r="F295" s="2"/>
    </row>
    <row r="296" spans="5:6" ht="20.100000000000001" customHeight="1" x14ac:dyDescent="0.25">
      <c r="E296" s="42"/>
      <c r="F296" s="2"/>
    </row>
    <row r="297" spans="5:6" ht="20.100000000000001" customHeight="1" x14ac:dyDescent="0.25">
      <c r="E297" s="42"/>
      <c r="F297" s="2"/>
    </row>
    <row r="298" spans="5:6" ht="20.100000000000001" customHeight="1" x14ac:dyDescent="0.25">
      <c r="E298" s="42"/>
      <c r="F298" s="2"/>
    </row>
    <row r="299" spans="5:6" ht="20.100000000000001" customHeight="1" x14ac:dyDescent="0.25">
      <c r="E299" s="42"/>
      <c r="F299" s="2"/>
    </row>
    <row r="300" spans="5:6" ht="20.100000000000001" customHeight="1" x14ac:dyDescent="0.25">
      <c r="E300" s="42"/>
      <c r="F300" s="2"/>
    </row>
    <row r="301" spans="5:6" ht="20.100000000000001" customHeight="1" x14ac:dyDescent="0.25">
      <c r="E301" s="42"/>
      <c r="F301" s="2"/>
    </row>
    <row r="302" spans="5:6" ht="20.100000000000001" customHeight="1" x14ac:dyDescent="0.25">
      <c r="E302" s="42"/>
      <c r="F302" s="2"/>
    </row>
    <row r="303" spans="5:6" ht="20.100000000000001" customHeight="1" x14ac:dyDescent="0.25">
      <c r="E303" s="42"/>
      <c r="F303" s="2"/>
    </row>
    <row r="304" spans="5:6" ht="20.100000000000001" customHeight="1" x14ac:dyDescent="0.25">
      <c r="E304" s="42"/>
      <c r="F304" s="2"/>
    </row>
    <row r="305" spans="5:6" ht="20.100000000000001" customHeight="1" x14ac:dyDescent="0.25">
      <c r="E305" s="42"/>
      <c r="F305" s="2"/>
    </row>
    <row r="306" spans="5:6" ht="20.100000000000001" customHeight="1" x14ac:dyDescent="0.25">
      <c r="E306" s="42"/>
      <c r="F306" s="2"/>
    </row>
    <row r="307" spans="5:6" ht="20.100000000000001" customHeight="1" x14ac:dyDescent="0.25">
      <c r="E307" s="42"/>
      <c r="F307" s="2"/>
    </row>
    <row r="308" spans="5:6" ht="20.100000000000001" customHeight="1" x14ac:dyDescent="0.25">
      <c r="E308" s="42"/>
      <c r="F308" s="2"/>
    </row>
    <row r="309" spans="5:6" ht="20.100000000000001" customHeight="1" x14ac:dyDescent="0.25">
      <c r="E309" s="42"/>
      <c r="F309" s="2"/>
    </row>
    <row r="310" spans="5:6" ht="20.100000000000001" customHeight="1" x14ac:dyDescent="0.25">
      <c r="E310" s="42"/>
      <c r="F310" s="2"/>
    </row>
    <row r="311" spans="5:6" ht="20.100000000000001" customHeight="1" x14ac:dyDescent="0.25">
      <c r="E311" s="42"/>
      <c r="F311" s="2"/>
    </row>
    <row r="312" spans="5:6" ht="20.100000000000001" customHeight="1" x14ac:dyDescent="0.25">
      <c r="E312" s="42"/>
      <c r="F312" s="2"/>
    </row>
    <row r="313" spans="5:6" ht="20.100000000000001" customHeight="1" x14ac:dyDescent="0.25">
      <c r="E313" s="42"/>
      <c r="F313" s="2"/>
    </row>
    <row r="314" spans="5:6" ht="20.100000000000001" customHeight="1" x14ac:dyDescent="0.25">
      <c r="E314" s="42"/>
      <c r="F314" s="2"/>
    </row>
    <row r="315" spans="5:6" ht="20.100000000000001" customHeight="1" x14ac:dyDescent="0.25">
      <c r="E315" s="42"/>
      <c r="F315" s="2"/>
    </row>
    <row r="316" spans="5:6" ht="20.100000000000001" customHeight="1" x14ac:dyDescent="0.25">
      <c r="E316" s="42"/>
      <c r="F316" s="2"/>
    </row>
    <row r="317" spans="5:6" ht="20.100000000000001" customHeight="1" x14ac:dyDescent="0.25">
      <c r="E317" s="42"/>
      <c r="F317" s="2"/>
    </row>
    <row r="318" spans="5:6" ht="20.100000000000001" customHeight="1" x14ac:dyDescent="0.25">
      <c r="E318" s="42"/>
      <c r="F318" s="2"/>
    </row>
    <row r="319" spans="5:6" ht="20.100000000000001" customHeight="1" x14ac:dyDescent="0.25">
      <c r="E319" s="42"/>
      <c r="F319" s="2"/>
    </row>
    <row r="320" spans="5:6" ht="20.100000000000001" customHeight="1" x14ac:dyDescent="0.25">
      <c r="E320" s="42"/>
      <c r="F320" s="2"/>
    </row>
    <row r="321" spans="5:6" ht="20.100000000000001" customHeight="1" x14ac:dyDescent="0.25">
      <c r="E321" s="42"/>
      <c r="F321" s="2"/>
    </row>
    <row r="322" spans="5:6" ht="20.100000000000001" customHeight="1" x14ac:dyDescent="0.25">
      <c r="E322" s="42"/>
      <c r="F322" s="2"/>
    </row>
    <row r="323" spans="5:6" ht="20.100000000000001" customHeight="1" x14ac:dyDescent="0.25">
      <c r="E323" s="42"/>
      <c r="F323" s="2"/>
    </row>
    <row r="324" spans="5:6" ht="20.100000000000001" customHeight="1" x14ac:dyDescent="0.25">
      <c r="E324" s="42"/>
      <c r="F324" s="2"/>
    </row>
    <row r="325" spans="5:6" ht="20.100000000000001" customHeight="1" x14ac:dyDescent="0.25">
      <c r="E325" s="42"/>
      <c r="F325" s="2"/>
    </row>
    <row r="326" spans="5:6" ht="20.100000000000001" customHeight="1" x14ac:dyDescent="0.25">
      <c r="E326" s="42"/>
      <c r="F326" s="2"/>
    </row>
    <row r="327" spans="5:6" ht="20.100000000000001" customHeight="1" x14ac:dyDescent="0.25">
      <c r="E327" s="42"/>
      <c r="F327" s="2"/>
    </row>
    <row r="328" spans="5:6" ht="20.100000000000001" customHeight="1" x14ac:dyDescent="0.25">
      <c r="E328" s="42"/>
      <c r="F328" s="2"/>
    </row>
    <row r="329" spans="5:6" ht="20.100000000000001" customHeight="1" x14ac:dyDescent="0.25">
      <c r="E329" s="42"/>
      <c r="F329" s="2"/>
    </row>
    <row r="330" spans="5:6" ht="20.100000000000001" customHeight="1" x14ac:dyDescent="0.25">
      <c r="E330" s="42"/>
      <c r="F330" s="2"/>
    </row>
    <row r="331" spans="5:6" ht="20.100000000000001" customHeight="1" x14ac:dyDescent="0.25">
      <c r="E331" s="42"/>
      <c r="F331" s="2"/>
    </row>
    <row r="332" spans="5:6" ht="20.100000000000001" customHeight="1" x14ac:dyDescent="0.25">
      <c r="E332" s="42"/>
      <c r="F332" s="2"/>
    </row>
    <row r="333" spans="5:6" ht="20.100000000000001" customHeight="1" x14ac:dyDescent="0.25">
      <c r="E333" s="42"/>
      <c r="F333" s="2"/>
    </row>
    <row r="334" spans="5:6" ht="20.100000000000001" customHeight="1" x14ac:dyDescent="0.25">
      <c r="E334" s="42"/>
      <c r="F334" s="2"/>
    </row>
    <row r="335" spans="5:6" ht="20.100000000000001" customHeight="1" x14ac:dyDescent="0.25">
      <c r="E335" s="42"/>
      <c r="F335" s="2"/>
    </row>
    <row r="336" spans="5:6" ht="20.100000000000001" customHeight="1" x14ac:dyDescent="0.25">
      <c r="E336" s="42"/>
      <c r="F336" s="2"/>
    </row>
    <row r="337" spans="5:6" ht="20.100000000000001" customHeight="1" x14ac:dyDescent="0.25">
      <c r="E337" s="42"/>
      <c r="F337" s="2"/>
    </row>
    <row r="338" spans="5:6" ht="20.100000000000001" customHeight="1" x14ac:dyDescent="0.25">
      <c r="E338" s="42"/>
      <c r="F338" s="2"/>
    </row>
    <row r="339" spans="5:6" ht="20.100000000000001" customHeight="1" x14ac:dyDescent="0.25">
      <c r="E339" s="42"/>
      <c r="F339" s="2"/>
    </row>
    <row r="340" spans="5:6" ht="20.100000000000001" customHeight="1" x14ac:dyDescent="0.25">
      <c r="E340" s="42"/>
      <c r="F340" s="2"/>
    </row>
    <row r="341" spans="5:6" ht="20.100000000000001" customHeight="1" x14ac:dyDescent="0.25">
      <c r="E341" s="42"/>
      <c r="F341" s="2"/>
    </row>
    <row r="342" spans="5:6" ht="20.100000000000001" customHeight="1" x14ac:dyDescent="0.25">
      <c r="E342" s="42"/>
      <c r="F342" s="2"/>
    </row>
    <row r="343" spans="5:6" ht="20.100000000000001" customHeight="1" x14ac:dyDescent="0.25">
      <c r="E343" s="42"/>
      <c r="F343" s="2"/>
    </row>
    <row r="344" spans="5:6" ht="20.100000000000001" customHeight="1" x14ac:dyDescent="0.25">
      <c r="E344" s="42"/>
      <c r="F344" s="2"/>
    </row>
    <row r="345" spans="5:6" ht="20.100000000000001" customHeight="1" x14ac:dyDescent="0.25">
      <c r="E345" s="42"/>
      <c r="F345" s="2"/>
    </row>
    <row r="346" spans="5:6" ht="20.100000000000001" customHeight="1" x14ac:dyDescent="0.25">
      <c r="E346" s="42"/>
      <c r="F346" s="2"/>
    </row>
    <row r="347" spans="5:6" ht="20.100000000000001" customHeight="1" x14ac:dyDescent="0.25">
      <c r="E347" s="42"/>
      <c r="F347" s="2"/>
    </row>
    <row r="348" spans="5:6" ht="20.100000000000001" customHeight="1" x14ac:dyDescent="0.25">
      <c r="E348" s="42"/>
      <c r="F348" s="2"/>
    </row>
    <row r="349" spans="5:6" ht="20.100000000000001" customHeight="1" x14ac:dyDescent="0.25">
      <c r="E349" s="42"/>
      <c r="F349" s="2"/>
    </row>
    <row r="350" spans="5:6" ht="20.100000000000001" customHeight="1" x14ac:dyDescent="0.25">
      <c r="E350" s="42"/>
      <c r="F350" s="2"/>
    </row>
    <row r="351" spans="5:6" ht="20.100000000000001" customHeight="1" x14ac:dyDescent="0.25">
      <c r="E351" s="42"/>
      <c r="F351" s="2"/>
    </row>
    <row r="352" spans="5:6" ht="20.100000000000001" customHeight="1" x14ac:dyDescent="0.25">
      <c r="E352" s="42"/>
      <c r="F352" s="2"/>
    </row>
    <row r="353" spans="5:6" ht="20.100000000000001" customHeight="1" x14ac:dyDescent="0.25">
      <c r="E353" s="42"/>
      <c r="F353" s="2"/>
    </row>
    <row r="354" spans="5:6" ht="20.100000000000001" customHeight="1" x14ac:dyDescent="0.25">
      <c r="E354" s="42"/>
      <c r="F354" s="2"/>
    </row>
    <row r="355" spans="5:6" ht="20.100000000000001" customHeight="1" x14ac:dyDescent="0.25">
      <c r="E355" s="42"/>
      <c r="F355" s="2"/>
    </row>
    <row r="356" spans="5:6" ht="20.100000000000001" customHeight="1" x14ac:dyDescent="0.25">
      <c r="E356" s="42"/>
      <c r="F356" s="2"/>
    </row>
    <row r="357" spans="5:6" ht="20.100000000000001" customHeight="1" x14ac:dyDescent="0.25">
      <c r="E357" s="42"/>
      <c r="F357" s="2"/>
    </row>
    <row r="358" spans="5:6" ht="20.100000000000001" customHeight="1" x14ac:dyDescent="0.25">
      <c r="E358" s="42"/>
      <c r="F358" s="2"/>
    </row>
    <row r="359" spans="5:6" ht="20.100000000000001" customHeight="1" x14ac:dyDescent="0.25">
      <c r="E359" s="42"/>
      <c r="F359" s="2"/>
    </row>
    <row r="360" spans="5:6" ht="20.100000000000001" customHeight="1" x14ac:dyDescent="0.25">
      <c r="E360" s="42"/>
      <c r="F360" s="2"/>
    </row>
    <row r="361" spans="5:6" ht="20.100000000000001" customHeight="1" x14ac:dyDescent="0.25">
      <c r="E361" s="42"/>
      <c r="F361" s="2"/>
    </row>
    <row r="362" spans="5:6" ht="20.100000000000001" customHeight="1" x14ac:dyDescent="0.25">
      <c r="E362" s="42"/>
      <c r="F362" s="2"/>
    </row>
    <row r="363" spans="5:6" ht="20.100000000000001" customHeight="1" x14ac:dyDescent="0.25">
      <c r="E363" s="42"/>
      <c r="F363" s="2"/>
    </row>
    <row r="364" spans="5:6" ht="20.100000000000001" customHeight="1" x14ac:dyDescent="0.25">
      <c r="E364" s="42"/>
      <c r="F364" s="2"/>
    </row>
    <row r="365" spans="5:6" ht="20.100000000000001" customHeight="1" x14ac:dyDescent="0.25">
      <c r="E365" s="42"/>
      <c r="F365" s="2"/>
    </row>
    <row r="366" spans="5:6" ht="20.100000000000001" customHeight="1" x14ac:dyDescent="0.25">
      <c r="E366" s="42"/>
      <c r="F366" s="2"/>
    </row>
    <row r="367" spans="5:6" ht="20.100000000000001" customHeight="1" x14ac:dyDescent="0.25">
      <c r="E367" s="42"/>
      <c r="F367" s="2"/>
    </row>
    <row r="368" spans="5:6" ht="20.100000000000001" customHeight="1" x14ac:dyDescent="0.25">
      <c r="E368" s="42"/>
      <c r="F368" s="2"/>
    </row>
    <row r="369" spans="5:6" ht="20.100000000000001" customHeight="1" x14ac:dyDescent="0.25">
      <c r="E369" s="42"/>
      <c r="F369" s="2"/>
    </row>
    <row r="370" spans="5:6" ht="20.100000000000001" customHeight="1" x14ac:dyDescent="0.25">
      <c r="E370" s="42"/>
      <c r="F370" s="2"/>
    </row>
    <row r="371" spans="5:6" ht="20.100000000000001" customHeight="1" x14ac:dyDescent="0.25">
      <c r="E371" s="42"/>
      <c r="F371" s="2"/>
    </row>
    <row r="372" spans="5:6" ht="20.100000000000001" customHeight="1" x14ac:dyDescent="0.25">
      <c r="E372" s="42"/>
      <c r="F372" s="2"/>
    </row>
    <row r="373" spans="5:6" ht="20.100000000000001" customHeight="1" x14ac:dyDescent="0.25">
      <c r="E373" s="42"/>
      <c r="F373" s="2"/>
    </row>
    <row r="374" spans="5:6" ht="20.100000000000001" customHeight="1" x14ac:dyDescent="0.25">
      <c r="E374" s="42"/>
      <c r="F374" s="2"/>
    </row>
    <row r="375" spans="5:6" ht="20.100000000000001" customHeight="1" x14ac:dyDescent="0.25">
      <c r="E375" s="42"/>
      <c r="F375" s="2"/>
    </row>
    <row r="376" spans="5:6" ht="20.100000000000001" customHeight="1" x14ac:dyDescent="0.25">
      <c r="E376" s="42"/>
      <c r="F376" s="2"/>
    </row>
    <row r="377" spans="5:6" ht="20.100000000000001" customHeight="1" x14ac:dyDescent="0.25">
      <c r="E377" s="42"/>
      <c r="F377" s="2"/>
    </row>
    <row r="378" spans="5:6" ht="20.100000000000001" customHeight="1" x14ac:dyDescent="0.25">
      <c r="E378" s="42"/>
      <c r="F378" s="2"/>
    </row>
  </sheetData>
  <autoFilter ref="B1:K173" xr:uid="{5F401298-2C4B-4F94-BD13-885FEF086853}">
    <filterColumn colId="6">
      <filters>
        <filter val="Medicina Personalizada  (MedPer) en la detección  precoz del deterioro  cognitivo (DC) preclinico.  Desarrollo de un modelo  predictivo de riesgo."/>
      </filters>
    </filterColumn>
  </autoFilter>
  <pageMargins left="0.7" right="0.7" top="0.75" bottom="0.75" header="0.3" footer="0.3"/>
  <pageSetup paperSize="8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1E77-6424-465F-BE5A-EB43EE32BFFF}">
  <dimension ref="D5:K14"/>
  <sheetViews>
    <sheetView workbookViewId="0">
      <selection activeCell="O10" sqref="O10"/>
    </sheetView>
  </sheetViews>
  <sheetFormatPr baseColWidth="10" defaultRowHeight="15" x14ac:dyDescent="0.25"/>
  <sheetData>
    <row r="5" spans="4:11" ht="15.75" x14ac:dyDescent="0.25">
      <c r="D5" s="105" t="s">
        <v>607</v>
      </c>
    </row>
    <row r="6" spans="4:11" ht="15.75" x14ac:dyDescent="0.25">
      <c r="D6" s="105"/>
    </row>
    <row r="7" spans="4:11" ht="15.75" x14ac:dyDescent="0.25">
      <c r="D7" s="105" t="s">
        <v>608</v>
      </c>
    </row>
    <row r="8" spans="4:11" ht="15.75" x14ac:dyDescent="0.25">
      <c r="D8" s="105"/>
    </row>
    <row r="9" spans="4:11" ht="16.5" thickBot="1" x14ac:dyDescent="0.3">
      <c r="D9" s="105" t="s">
        <v>609</v>
      </c>
    </row>
    <row r="10" spans="4:11" ht="268.5" thickBot="1" x14ac:dyDescent="0.3">
      <c r="D10" s="106">
        <v>35</v>
      </c>
      <c r="E10" s="107" t="s">
        <v>604</v>
      </c>
      <c r="F10" s="107" t="s">
        <v>605</v>
      </c>
      <c r="G10" s="107" t="s">
        <v>606</v>
      </c>
      <c r="H10" s="107" t="s">
        <v>452</v>
      </c>
      <c r="I10" s="107" t="s">
        <v>453</v>
      </c>
      <c r="J10" s="107" t="s">
        <v>454</v>
      </c>
      <c r="K10" s="107" t="s">
        <v>610</v>
      </c>
    </row>
    <row r="11" spans="4:11" ht="15.75" x14ac:dyDescent="0.25">
      <c r="D11" s="105"/>
    </row>
    <row r="12" spans="4:11" ht="15.75" x14ac:dyDescent="0.25">
      <c r="D12" s="105" t="s">
        <v>611</v>
      </c>
    </row>
    <row r="13" spans="4:11" ht="15.75" x14ac:dyDescent="0.25">
      <c r="D13" s="105"/>
    </row>
    <row r="14" spans="4:11" ht="15.75" x14ac:dyDescent="0.25">
      <c r="D14" s="105" t="s">
        <v>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D242-F5A4-419D-A373-80CCEDAA1024}">
  <sheetPr>
    <pageSetUpPr fitToPage="1"/>
  </sheetPr>
  <dimension ref="A1:K187"/>
  <sheetViews>
    <sheetView tabSelected="1" zoomScale="90" zoomScaleNormal="90" workbookViewId="0">
      <pane ySplit="12" topLeftCell="A13" activePane="bottomLeft" state="frozen"/>
      <selection pane="bottomLeft" activeCell="A9" sqref="A9"/>
    </sheetView>
  </sheetViews>
  <sheetFormatPr baseColWidth="10" defaultColWidth="11.42578125" defaultRowHeight="20.100000000000001" customHeight="1" x14ac:dyDescent="0.25"/>
  <cols>
    <col min="1" max="1" width="24.5703125" style="60" customWidth="1"/>
    <col min="2" max="2" width="38.7109375" style="60" customWidth="1"/>
    <col min="3" max="3" width="51.28515625" style="60" customWidth="1"/>
    <col min="4" max="4" width="28.5703125" style="83" bestFit="1" customWidth="1"/>
    <col min="5" max="5" width="11.7109375" style="56" customWidth="1"/>
    <col min="6" max="6" width="22.28515625" style="60" customWidth="1"/>
    <col min="7" max="7" width="72.140625" style="60" customWidth="1"/>
    <col min="8" max="8" width="17.7109375" style="79" customWidth="1"/>
    <col min="9" max="9" width="13.42578125" style="60" customWidth="1"/>
    <col min="10" max="10" width="13.140625" style="60" customWidth="1"/>
    <col min="11" max="11" width="17.42578125" style="60" bestFit="1" customWidth="1"/>
    <col min="12" max="16384" width="11.42578125" style="60"/>
  </cols>
  <sheetData>
    <row r="1" spans="1:10" s="98" customFormat="1" ht="63" customHeight="1" thickBot="1" x14ac:dyDescent="0.3">
      <c r="A1" s="95"/>
      <c r="B1" s="95"/>
      <c r="C1" s="96"/>
      <c r="D1" s="96"/>
      <c r="E1" s="96"/>
      <c r="F1" s="96"/>
      <c r="G1" s="96"/>
      <c r="H1" s="97" t="s">
        <v>600</v>
      </c>
      <c r="I1" s="96"/>
      <c r="J1" s="96"/>
    </row>
    <row r="2" spans="1:10" customFormat="1" ht="15" x14ac:dyDescent="0.25">
      <c r="H2" s="99"/>
    </row>
    <row r="3" spans="1:10" customFormat="1" ht="15" x14ac:dyDescent="0.25">
      <c r="A3" t="s">
        <v>601</v>
      </c>
      <c r="H3" s="99"/>
    </row>
    <row r="4" spans="1:10" customFormat="1" ht="15" x14ac:dyDescent="0.25">
      <c r="A4" t="s">
        <v>602</v>
      </c>
      <c r="H4" s="99"/>
    </row>
    <row r="5" spans="1:10" customFormat="1" ht="15" x14ac:dyDescent="0.25">
      <c r="A5" t="s">
        <v>603</v>
      </c>
      <c r="H5" s="99"/>
    </row>
    <row r="6" spans="1:10" customFormat="1" ht="15" x14ac:dyDescent="0.25">
      <c r="A6" t="s">
        <v>613</v>
      </c>
      <c r="H6" s="99"/>
    </row>
    <row r="7" spans="1:10" customFormat="1" ht="15" x14ac:dyDescent="0.25">
      <c r="G7" s="100"/>
      <c r="H7" s="101"/>
      <c r="I7" s="101"/>
    </row>
    <row r="12" spans="1:10" s="94" customFormat="1" ht="50.25" customHeight="1" x14ac:dyDescent="0.25">
      <c r="A12" s="93" t="s">
        <v>263</v>
      </c>
      <c r="B12" s="93" t="s">
        <v>264</v>
      </c>
      <c r="C12" s="93" t="s">
        <v>265</v>
      </c>
      <c r="D12" s="93" t="s">
        <v>419</v>
      </c>
      <c r="E12" s="93" t="s">
        <v>179</v>
      </c>
      <c r="F12" s="93" t="s">
        <v>336</v>
      </c>
      <c r="G12" s="93" t="s">
        <v>178</v>
      </c>
      <c r="H12" s="68" t="s">
        <v>335</v>
      </c>
      <c r="I12" s="93" t="s">
        <v>592</v>
      </c>
      <c r="J12" s="93" t="s">
        <v>591</v>
      </c>
    </row>
    <row r="13" spans="1:10" s="56" customFormat="1" ht="20.100000000000001" customHeight="1" x14ac:dyDescent="0.25">
      <c r="A13" s="51" t="s">
        <v>587</v>
      </c>
      <c r="B13" s="51" t="s">
        <v>558</v>
      </c>
      <c r="C13" s="52" t="s">
        <v>559</v>
      </c>
      <c r="D13" s="53" t="s">
        <v>325</v>
      </c>
      <c r="E13" s="51" t="s">
        <v>367</v>
      </c>
      <c r="F13" s="51"/>
      <c r="G13" s="52" t="s">
        <v>559</v>
      </c>
      <c r="H13" s="54">
        <v>16044.41</v>
      </c>
      <c r="I13" s="55"/>
      <c r="J13" s="55"/>
    </row>
    <row r="14" spans="1:10" ht="21" customHeight="1" x14ac:dyDescent="0.25">
      <c r="A14" s="51" t="s">
        <v>525</v>
      </c>
      <c r="B14" s="51" t="s">
        <v>510</v>
      </c>
      <c r="C14" s="51" t="s">
        <v>509</v>
      </c>
      <c r="D14" s="57" t="s">
        <v>323</v>
      </c>
      <c r="E14" s="57" t="s">
        <v>456</v>
      </c>
      <c r="F14" s="51" t="s">
        <v>115</v>
      </c>
      <c r="G14" s="51" t="s">
        <v>116</v>
      </c>
      <c r="H14" s="58">
        <v>62734.83</v>
      </c>
      <c r="I14" s="59">
        <v>44841</v>
      </c>
      <c r="J14" s="59">
        <v>45230</v>
      </c>
    </row>
    <row r="15" spans="1:10" ht="20.100000000000001" customHeight="1" x14ac:dyDescent="0.25">
      <c r="A15" s="51" t="s">
        <v>507</v>
      </c>
      <c r="B15" s="51" t="s">
        <v>475</v>
      </c>
      <c r="C15" s="51" t="s">
        <v>476</v>
      </c>
      <c r="D15" s="53" t="s">
        <v>323</v>
      </c>
      <c r="E15" s="51" t="s">
        <v>348</v>
      </c>
      <c r="F15" s="51" t="s">
        <v>22</v>
      </c>
      <c r="G15" s="51" t="s">
        <v>23</v>
      </c>
      <c r="H15" s="61">
        <v>118671.97</v>
      </c>
      <c r="I15" s="62">
        <v>44564</v>
      </c>
      <c r="J15" s="62">
        <v>45214</v>
      </c>
    </row>
    <row r="16" spans="1:10" ht="20.100000000000001" customHeight="1" x14ac:dyDescent="0.25">
      <c r="A16" s="51" t="s">
        <v>508</v>
      </c>
      <c r="B16" s="51" t="s">
        <v>473</v>
      </c>
      <c r="C16" s="51" t="s">
        <v>474</v>
      </c>
      <c r="D16" s="53" t="s">
        <v>323</v>
      </c>
      <c r="E16" s="51" t="s">
        <v>365</v>
      </c>
      <c r="F16" s="51" t="s">
        <v>24</v>
      </c>
      <c r="G16" s="51" t="s">
        <v>364</v>
      </c>
      <c r="H16" s="61">
        <v>196484.02</v>
      </c>
      <c r="I16" s="63">
        <v>44564</v>
      </c>
      <c r="J16" s="63">
        <v>45214</v>
      </c>
    </row>
    <row r="17" spans="1:10" s="56" customFormat="1" ht="20.100000000000001" customHeight="1" x14ac:dyDescent="0.25">
      <c r="A17" s="51" t="s">
        <v>326</v>
      </c>
      <c r="B17" s="51" t="s">
        <v>320</v>
      </c>
      <c r="C17" s="52" t="s">
        <v>451</v>
      </c>
      <c r="D17" s="53" t="s">
        <v>326</v>
      </c>
      <c r="E17" s="51" t="s">
        <v>449</v>
      </c>
      <c r="F17" s="51" t="s">
        <v>117</v>
      </c>
      <c r="G17" s="51" t="s">
        <v>450</v>
      </c>
      <c r="H17" s="54">
        <v>14990</v>
      </c>
      <c r="I17" s="55">
        <v>44897</v>
      </c>
      <c r="J17" s="55">
        <v>45230</v>
      </c>
    </row>
    <row r="18" spans="1:10" s="56" customFormat="1" ht="20.100000000000001" customHeight="1" x14ac:dyDescent="0.25">
      <c r="A18" s="51" t="s">
        <v>506</v>
      </c>
      <c r="B18" s="51" t="s">
        <v>463</v>
      </c>
      <c r="C18" s="51" t="s">
        <v>505</v>
      </c>
      <c r="D18" s="53" t="s">
        <v>321</v>
      </c>
      <c r="E18" s="51" t="s">
        <v>322</v>
      </c>
      <c r="F18" s="51" t="s">
        <v>346</v>
      </c>
      <c r="G18" s="51" t="s">
        <v>347</v>
      </c>
      <c r="H18" s="54">
        <v>60005.8</v>
      </c>
      <c r="I18" s="55">
        <v>45331</v>
      </c>
      <c r="J18" s="55">
        <v>46022</v>
      </c>
    </row>
    <row r="19" spans="1:10" s="56" customFormat="1" ht="20.100000000000001" customHeight="1" x14ac:dyDescent="0.25">
      <c r="A19" s="51" t="s">
        <v>275</v>
      </c>
      <c r="B19" s="51" t="s">
        <v>276</v>
      </c>
      <c r="C19" s="51" t="s">
        <v>277</v>
      </c>
      <c r="D19" s="53" t="s">
        <v>434</v>
      </c>
      <c r="E19" s="51" t="s">
        <v>352</v>
      </c>
      <c r="F19" s="56" t="s">
        <v>122</v>
      </c>
      <c r="G19" s="56" t="s">
        <v>126</v>
      </c>
      <c r="H19" s="54">
        <v>78346.720000000001</v>
      </c>
      <c r="I19" s="64">
        <v>44819</v>
      </c>
      <c r="J19" s="64">
        <v>46006</v>
      </c>
    </row>
    <row r="20" spans="1:10" s="70" customFormat="1" ht="20.100000000000001" customHeight="1" x14ac:dyDescent="0.25">
      <c r="A20" s="65" t="s">
        <v>556</v>
      </c>
      <c r="B20" s="51" t="s">
        <v>551</v>
      </c>
      <c r="C20" s="52" t="s">
        <v>530</v>
      </c>
      <c r="D20" s="66" t="s">
        <v>529</v>
      </c>
      <c r="E20" s="65" t="s">
        <v>531</v>
      </c>
      <c r="F20" s="67" t="s">
        <v>532</v>
      </c>
      <c r="G20" s="67" t="s">
        <v>533</v>
      </c>
      <c r="H20" s="68">
        <v>391233</v>
      </c>
      <c r="I20" s="69">
        <v>45728</v>
      </c>
      <c r="J20" s="69">
        <v>46188</v>
      </c>
    </row>
    <row r="21" spans="1:10" s="56" customFormat="1" ht="20.100000000000001" customHeight="1" x14ac:dyDescent="0.25">
      <c r="A21" s="51" t="s">
        <v>278</v>
      </c>
      <c r="B21" s="51" t="s">
        <v>279</v>
      </c>
      <c r="C21" s="51" t="s">
        <v>280</v>
      </c>
      <c r="D21" s="53" t="s">
        <v>327</v>
      </c>
      <c r="E21" s="51" t="s">
        <v>367</v>
      </c>
      <c r="F21" s="51" t="s">
        <v>328</v>
      </c>
      <c r="G21" s="51" t="s">
        <v>366</v>
      </c>
      <c r="H21" s="54"/>
      <c r="I21" s="51"/>
      <c r="J21" s="51"/>
    </row>
    <row r="22" spans="1:10" s="56" customFormat="1" ht="20.100000000000001" customHeight="1" x14ac:dyDescent="0.25">
      <c r="A22" s="51"/>
      <c r="B22" s="51"/>
      <c r="C22" s="51"/>
      <c r="D22" s="53"/>
      <c r="E22" s="51"/>
      <c r="F22" s="51"/>
      <c r="G22" s="71" t="s">
        <v>541</v>
      </c>
      <c r="H22" s="72">
        <v>270000</v>
      </c>
      <c r="I22" s="73">
        <v>44890</v>
      </c>
      <c r="J22" s="73">
        <v>45439</v>
      </c>
    </row>
    <row r="23" spans="1:10" ht="20.100000000000001" customHeight="1" x14ac:dyDescent="0.25">
      <c r="A23" s="74"/>
      <c r="B23" s="74"/>
      <c r="C23" s="74"/>
      <c r="D23" s="53"/>
      <c r="E23" s="51"/>
      <c r="F23" s="74"/>
      <c r="G23" s="75" t="s">
        <v>544</v>
      </c>
      <c r="H23" s="76">
        <v>66300</v>
      </c>
      <c r="I23" s="77">
        <v>44889</v>
      </c>
      <c r="J23" s="77">
        <v>45775</v>
      </c>
    </row>
    <row r="24" spans="1:10" ht="20.100000000000001" customHeight="1" x14ac:dyDescent="0.25">
      <c r="A24" s="74"/>
      <c r="B24" s="74"/>
      <c r="C24" s="74"/>
      <c r="D24" s="53"/>
      <c r="E24" s="51"/>
      <c r="F24" s="74"/>
      <c r="G24" s="75" t="s">
        <v>545</v>
      </c>
      <c r="H24" s="76">
        <v>45000</v>
      </c>
      <c r="I24" s="77">
        <v>44889</v>
      </c>
      <c r="J24" s="77">
        <v>45775</v>
      </c>
    </row>
    <row r="25" spans="1:10" ht="20.100000000000001" customHeight="1" x14ac:dyDescent="0.25">
      <c r="A25" s="74"/>
      <c r="B25" s="74"/>
      <c r="C25" s="74"/>
      <c r="D25" s="53"/>
      <c r="E25" s="51"/>
      <c r="F25" s="74"/>
      <c r="G25" s="75" t="s">
        <v>547</v>
      </c>
      <c r="H25" s="76">
        <v>22125</v>
      </c>
      <c r="I25" s="77">
        <v>45033</v>
      </c>
      <c r="J25" s="77">
        <v>45855</v>
      </c>
    </row>
    <row r="26" spans="1:10" ht="20.100000000000001" customHeight="1" x14ac:dyDescent="0.25">
      <c r="A26" s="74"/>
      <c r="B26" s="74"/>
      <c r="C26" s="74"/>
      <c r="D26" s="53"/>
      <c r="E26" s="51"/>
      <c r="F26" s="74"/>
      <c r="G26" s="75" t="s">
        <v>542</v>
      </c>
      <c r="H26" s="76">
        <v>66300</v>
      </c>
      <c r="I26" s="77">
        <v>44889</v>
      </c>
      <c r="J26" s="77">
        <v>45775</v>
      </c>
    </row>
    <row r="27" spans="1:10" ht="20.100000000000001" customHeight="1" x14ac:dyDescent="0.25">
      <c r="A27" s="74"/>
      <c r="B27" s="74"/>
      <c r="C27" s="74"/>
      <c r="D27" s="53"/>
      <c r="E27" s="51"/>
      <c r="F27" s="74"/>
      <c r="G27" s="75" t="s">
        <v>543</v>
      </c>
      <c r="H27" s="76">
        <v>72800</v>
      </c>
      <c r="I27" s="77">
        <v>44889</v>
      </c>
      <c r="J27" s="77">
        <v>45775</v>
      </c>
    </row>
    <row r="28" spans="1:10" ht="20.100000000000001" customHeight="1" x14ac:dyDescent="0.25">
      <c r="A28" s="74"/>
      <c r="B28" s="74"/>
      <c r="C28" s="74"/>
      <c r="D28" s="53"/>
      <c r="E28" s="51"/>
      <c r="F28" s="74"/>
      <c r="G28" s="75" t="s">
        <v>546</v>
      </c>
      <c r="H28" s="76">
        <v>37500</v>
      </c>
      <c r="I28" s="77">
        <v>45033</v>
      </c>
      <c r="J28" s="77">
        <v>45855</v>
      </c>
    </row>
    <row r="29" spans="1:10" ht="20.100000000000001" customHeight="1" x14ac:dyDescent="0.25">
      <c r="A29" s="74"/>
      <c r="B29" s="74"/>
      <c r="C29" s="74"/>
      <c r="D29" s="53"/>
      <c r="E29" s="51"/>
      <c r="F29" s="74"/>
      <c r="G29" s="75" t="s">
        <v>549</v>
      </c>
      <c r="H29" s="76">
        <f>22687.5</f>
        <v>22687.5</v>
      </c>
      <c r="I29" s="77">
        <v>45117</v>
      </c>
      <c r="J29" s="77">
        <v>45941</v>
      </c>
    </row>
    <row r="30" spans="1:10" ht="20.100000000000001" customHeight="1" x14ac:dyDescent="0.25">
      <c r="A30" s="74"/>
      <c r="B30" s="74"/>
      <c r="C30" s="74"/>
      <c r="D30" s="53"/>
      <c r="E30" s="51"/>
      <c r="F30" s="74"/>
      <c r="G30" s="75" t="s">
        <v>548</v>
      </c>
      <c r="H30" s="76">
        <v>69355</v>
      </c>
      <c r="I30" s="77">
        <v>45117</v>
      </c>
      <c r="J30" s="77">
        <v>45941</v>
      </c>
    </row>
    <row r="31" spans="1:10" ht="21" customHeight="1" x14ac:dyDescent="0.25">
      <c r="A31" s="74"/>
      <c r="B31" s="74"/>
      <c r="C31" s="74"/>
      <c r="D31" s="53"/>
      <c r="E31" s="51"/>
      <c r="F31" s="74"/>
      <c r="G31" s="78" t="s">
        <v>540</v>
      </c>
      <c r="H31" s="79">
        <v>186945</v>
      </c>
      <c r="I31" s="80">
        <v>45408</v>
      </c>
      <c r="J31" s="77">
        <v>46017</v>
      </c>
    </row>
    <row r="32" spans="1:10" s="56" customFormat="1" ht="20.100000000000001" customHeight="1" x14ac:dyDescent="0.25">
      <c r="A32" s="51" t="s">
        <v>493</v>
      </c>
      <c r="B32" s="51" t="s">
        <v>266</v>
      </c>
      <c r="C32" s="51" t="s">
        <v>315</v>
      </c>
      <c r="D32" s="53" t="s">
        <v>420</v>
      </c>
      <c r="E32" s="51" t="s">
        <v>367</v>
      </c>
      <c r="F32" s="51" t="s">
        <v>368</v>
      </c>
      <c r="G32" s="57" t="s">
        <v>550</v>
      </c>
      <c r="H32" s="54">
        <v>20160</v>
      </c>
      <c r="I32" s="55">
        <v>45117</v>
      </c>
      <c r="J32" s="55">
        <v>45690</v>
      </c>
    </row>
    <row r="33" spans="1:10" s="56" customFormat="1" ht="20.100000000000001" customHeight="1" x14ac:dyDescent="0.25">
      <c r="A33" s="51" t="s">
        <v>596</v>
      </c>
      <c r="B33" s="51" t="s">
        <v>576</v>
      </c>
      <c r="C33" s="51" t="s">
        <v>577</v>
      </c>
      <c r="D33" s="53" t="s">
        <v>534</v>
      </c>
      <c r="E33" s="51" t="s">
        <v>561</v>
      </c>
      <c r="F33" s="51" t="s">
        <v>562</v>
      </c>
      <c r="G33" s="57" t="s">
        <v>563</v>
      </c>
      <c r="H33" s="54">
        <v>372644</v>
      </c>
      <c r="I33" s="55">
        <v>45875</v>
      </c>
      <c r="J33" s="55">
        <v>46203</v>
      </c>
    </row>
    <row r="34" spans="1:10" s="56" customFormat="1" ht="20.100000000000001" customHeight="1" x14ac:dyDescent="0.25">
      <c r="A34" s="51" t="s">
        <v>581</v>
      </c>
      <c r="B34" s="51" t="s">
        <v>560</v>
      </c>
      <c r="C34" s="51" t="s">
        <v>573</v>
      </c>
      <c r="D34" s="53" t="s">
        <v>534</v>
      </c>
      <c r="E34" s="51" t="s">
        <v>535</v>
      </c>
      <c r="F34" s="65" t="s">
        <v>536</v>
      </c>
      <c r="G34" s="51" t="s">
        <v>537</v>
      </c>
      <c r="H34" s="54">
        <v>367643</v>
      </c>
      <c r="I34" s="55">
        <v>45474</v>
      </c>
      <c r="J34" s="55">
        <v>46203</v>
      </c>
    </row>
    <row r="35" spans="1:10" s="56" customFormat="1" ht="20.100000000000001" customHeight="1" x14ac:dyDescent="0.25">
      <c r="A35" s="51" t="s">
        <v>281</v>
      </c>
      <c r="B35" s="51" t="s">
        <v>282</v>
      </c>
      <c r="C35" s="51" t="s">
        <v>504</v>
      </c>
      <c r="D35" s="53" t="s">
        <v>421</v>
      </c>
      <c r="E35" s="51" t="s">
        <v>349</v>
      </c>
      <c r="F35" s="51" t="s">
        <v>369</v>
      </c>
      <c r="G35" s="51" t="s">
        <v>440</v>
      </c>
      <c r="H35" s="54">
        <v>199997.5</v>
      </c>
      <c r="I35" s="55">
        <v>45155</v>
      </c>
      <c r="J35" s="55">
        <v>45291</v>
      </c>
    </row>
    <row r="36" spans="1:10" s="56" customFormat="1" ht="20.100000000000001" customHeight="1" x14ac:dyDescent="0.25">
      <c r="A36" s="51" t="s">
        <v>526</v>
      </c>
      <c r="B36" s="51" t="s">
        <v>271</v>
      </c>
      <c r="C36" s="51" t="s">
        <v>316</v>
      </c>
      <c r="D36" s="53" t="s">
        <v>422</v>
      </c>
      <c r="E36" s="51" t="s">
        <v>524</v>
      </c>
      <c r="F36" s="65" t="s">
        <v>527</v>
      </c>
      <c r="G36" s="51" t="s">
        <v>316</v>
      </c>
      <c r="H36" s="54">
        <v>114463.72</v>
      </c>
      <c r="I36" s="55">
        <v>45292</v>
      </c>
      <c r="J36" s="55">
        <v>46022</v>
      </c>
    </row>
    <row r="37" spans="1:10" s="56" customFormat="1" ht="20.100000000000001" customHeight="1" x14ac:dyDescent="0.25">
      <c r="A37" s="57" t="s">
        <v>503</v>
      </c>
      <c r="B37" s="57" t="s">
        <v>272</v>
      </c>
      <c r="C37" s="51" t="s">
        <v>273</v>
      </c>
      <c r="D37" s="53" t="s">
        <v>423</v>
      </c>
      <c r="E37" s="51" t="s">
        <v>350</v>
      </c>
      <c r="F37" s="56" t="s">
        <v>351</v>
      </c>
      <c r="G37" s="56" t="s">
        <v>127</v>
      </c>
      <c r="H37" s="54">
        <v>51350</v>
      </c>
      <c r="I37" s="69">
        <v>44927</v>
      </c>
      <c r="J37" s="64">
        <v>45565</v>
      </c>
    </row>
    <row r="38" spans="1:10" s="56" customFormat="1" ht="20.100000000000001" customHeight="1" x14ac:dyDescent="0.25">
      <c r="A38" s="51" t="s">
        <v>283</v>
      </c>
      <c r="B38" s="51" t="s">
        <v>284</v>
      </c>
      <c r="C38" s="51" t="s">
        <v>285</v>
      </c>
      <c r="D38" s="53" t="s">
        <v>433</v>
      </c>
      <c r="G38" s="56" t="s">
        <v>435</v>
      </c>
      <c r="H38" s="54"/>
    </row>
    <row r="39" spans="1:10" ht="20.100000000000001" customHeight="1" x14ac:dyDescent="0.25">
      <c r="A39" s="74"/>
      <c r="B39" s="74"/>
      <c r="C39" s="74"/>
      <c r="D39" s="53" t="s">
        <v>433</v>
      </c>
      <c r="E39" s="51" t="s">
        <v>337</v>
      </c>
      <c r="F39" s="60" t="s">
        <v>343</v>
      </c>
      <c r="G39" s="60" t="s">
        <v>128</v>
      </c>
      <c r="H39" s="61">
        <v>1024989</v>
      </c>
      <c r="I39" s="63">
        <v>44927</v>
      </c>
      <c r="J39" s="63">
        <v>45838</v>
      </c>
    </row>
    <row r="40" spans="1:10" ht="20.100000000000001" customHeight="1" x14ac:dyDescent="0.25">
      <c r="A40" s="74"/>
      <c r="B40" s="74"/>
      <c r="C40" s="74"/>
      <c r="D40" s="53" t="s">
        <v>433</v>
      </c>
      <c r="E40" s="51" t="s">
        <v>338</v>
      </c>
      <c r="F40" s="60" t="s">
        <v>344</v>
      </c>
      <c r="G40" s="60" t="s">
        <v>129</v>
      </c>
      <c r="H40" s="61">
        <v>1949784</v>
      </c>
      <c r="I40" s="63">
        <v>44927</v>
      </c>
      <c r="J40" s="63">
        <v>46081</v>
      </c>
    </row>
    <row r="41" spans="1:10" ht="20.100000000000001" customHeight="1" x14ac:dyDescent="0.25">
      <c r="A41" s="74"/>
      <c r="B41" s="74"/>
      <c r="C41" s="74"/>
      <c r="D41" s="53" t="s">
        <v>433</v>
      </c>
      <c r="E41" s="51" t="s">
        <v>339</v>
      </c>
      <c r="F41" s="60" t="s">
        <v>345</v>
      </c>
      <c r="G41" s="60" t="s">
        <v>130</v>
      </c>
      <c r="H41" s="61">
        <v>1742276</v>
      </c>
      <c r="I41" s="63">
        <v>44927</v>
      </c>
      <c r="J41" s="63">
        <v>46022</v>
      </c>
    </row>
    <row r="42" spans="1:10" ht="20.100000000000001" customHeight="1" x14ac:dyDescent="0.25">
      <c r="A42" s="57" t="s">
        <v>522</v>
      </c>
      <c r="B42" s="57" t="s">
        <v>511</v>
      </c>
      <c r="C42" s="57" t="s">
        <v>512</v>
      </c>
      <c r="D42" s="53" t="s">
        <v>433</v>
      </c>
      <c r="E42" s="51" t="s">
        <v>464</v>
      </c>
      <c r="F42" s="57" t="s">
        <v>467</v>
      </c>
      <c r="G42" s="57" t="s">
        <v>470</v>
      </c>
      <c r="H42" s="81">
        <v>1459986</v>
      </c>
      <c r="I42" s="77">
        <v>45292</v>
      </c>
      <c r="J42" s="62">
        <v>45838</v>
      </c>
    </row>
    <row r="43" spans="1:10" ht="20.100000000000001" customHeight="1" x14ac:dyDescent="0.25">
      <c r="A43" s="57" t="s">
        <v>523</v>
      </c>
      <c r="B43" s="57" t="s">
        <v>515</v>
      </c>
      <c r="C43" s="57" t="s">
        <v>516</v>
      </c>
      <c r="D43" s="53" t="s">
        <v>433</v>
      </c>
      <c r="E43" s="51" t="s">
        <v>465</v>
      </c>
      <c r="F43" s="57" t="s">
        <v>468</v>
      </c>
      <c r="G43" s="57" t="s">
        <v>471</v>
      </c>
      <c r="H43" s="81">
        <v>1997888</v>
      </c>
      <c r="I43" s="77">
        <v>45292</v>
      </c>
      <c r="J43" s="62">
        <v>46081</v>
      </c>
    </row>
    <row r="44" spans="1:10" ht="20.100000000000001" customHeight="1" x14ac:dyDescent="0.25">
      <c r="A44" s="57" t="s">
        <v>521</v>
      </c>
      <c r="B44" s="57" t="s">
        <v>513</v>
      </c>
      <c r="C44" s="57" t="s">
        <v>514</v>
      </c>
      <c r="D44" s="53" t="s">
        <v>433</v>
      </c>
      <c r="E44" s="51" t="s">
        <v>466</v>
      </c>
      <c r="F44" s="57" t="s">
        <v>469</v>
      </c>
      <c r="G44" s="57" t="s">
        <v>472</v>
      </c>
      <c r="H44" s="81">
        <v>1127752</v>
      </c>
      <c r="I44" s="77">
        <v>45292</v>
      </c>
      <c r="J44" s="62">
        <v>45838</v>
      </c>
    </row>
    <row r="45" spans="1:10" s="56" customFormat="1" ht="20.100000000000001" customHeight="1" x14ac:dyDescent="0.25">
      <c r="A45" s="51" t="s">
        <v>286</v>
      </c>
      <c r="B45" s="51" t="s">
        <v>287</v>
      </c>
      <c r="C45" s="51" t="s">
        <v>502</v>
      </c>
      <c r="D45" s="53" t="s">
        <v>424</v>
      </c>
      <c r="E45" s="51" t="s">
        <v>342</v>
      </c>
      <c r="F45" s="51" t="s">
        <v>539</v>
      </c>
      <c r="G45" s="51" t="s">
        <v>437</v>
      </c>
      <c r="H45" s="54">
        <v>150000</v>
      </c>
      <c r="I45" s="55">
        <v>45092</v>
      </c>
      <c r="J45" s="55">
        <v>45290</v>
      </c>
    </row>
    <row r="46" spans="1:10" s="56" customFormat="1" ht="20.100000000000001" customHeight="1" x14ac:dyDescent="0.25">
      <c r="A46" s="51" t="s">
        <v>288</v>
      </c>
      <c r="B46" s="51" t="s">
        <v>289</v>
      </c>
      <c r="C46" s="51" t="s">
        <v>290</v>
      </c>
      <c r="D46" s="53" t="s">
        <v>424</v>
      </c>
      <c r="E46" s="51" t="s">
        <v>318</v>
      </c>
      <c r="F46" s="70" t="s">
        <v>353</v>
      </c>
      <c r="G46" s="56" t="s">
        <v>131</v>
      </c>
      <c r="H46" s="54">
        <v>366660.6</v>
      </c>
      <c r="I46" s="64">
        <v>45292</v>
      </c>
      <c r="J46" s="64">
        <v>46022</v>
      </c>
    </row>
    <row r="47" spans="1:10" s="56" customFormat="1" ht="20.100000000000001" customHeight="1" x14ac:dyDescent="0.25">
      <c r="A47" s="51" t="s">
        <v>438</v>
      </c>
      <c r="B47" s="51" t="s">
        <v>267</v>
      </c>
      <c r="C47" s="51" t="s">
        <v>268</v>
      </c>
      <c r="D47" s="53" t="s">
        <v>424</v>
      </c>
      <c r="E47" s="51" t="s">
        <v>342</v>
      </c>
      <c r="F47" s="51" t="s">
        <v>538</v>
      </c>
      <c r="G47" s="51" t="s">
        <v>436</v>
      </c>
      <c r="H47" s="54">
        <v>300000</v>
      </c>
      <c r="I47" s="55">
        <v>45345</v>
      </c>
      <c r="J47" s="55">
        <v>45930</v>
      </c>
    </row>
    <row r="48" spans="1:10" s="56" customFormat="1" ht="20.100000000000001" customHeight="1" x14ac:dyDescent="0.25">
      <c r="A48" s="51" t="s">
        <v>500</v>
      </c>
      <c r="B48" s="51" t="s">
        <v>501</v>
      </c>
      <c r="C48" s="51" t="s">
        <v>461</v>
      </c>
      <c r="D48" s="53" t="s">
        <v>424</v>
      </c>
      <c r="E48" s="51" t="s">
        <v>494</v>
      </c>
      <c r="F48" s="51" t="s">
        <v>462</v>
      </c>
      <c r="G48" s="51" t="s">
        <v>461</v>
      </c>
      <c r="H48" s="54">
        <v>103200</v>
      </c>
      <c r="I48" s="55">
        <v>45415</v>
      </c>
      <c r="J48" s="55">
        <v>46022</v>
      </c>
    </row>
    <row r="49" spans="1:10" s="56" customFormat="1" ht="20.100000000000001" customHeight="1" x14ac:dyDescent="0.25">
      <c r="A49" s="51" t="s">
        <v>574</v>
      </c>
      <c r="B49" s="51" t="s">
        <v>528</v>
      </c>
      <c r="C49" s="51" t="s">
        <v>597</v>
      </c>
      <c r="D49" s="53" t="s">
        <v>424</v>
      </c>
      <c r="E49" s="51" t="s">
        <v>519</v>
      </c>
      <c r="F49" s="51" t="s">
        <v>518</v>
      </c>
      <c r="G49" s="51" t="s">
        <v>517</v>
      </c>
      <c r="H49" s="54">
        <v>1512500</v>
      </c>
      <c r="I49" s="55">
        <v>45575</v>
      </c>
      <c r="J49" s="55">
        <v>46203</v>
      </c>
    </row>
    <row r="50" spans="1:10" s="56" customFormat="1" ht="20.100000000000001" customHeight="1" x14ac:dyDescent="0.25">
      <c r="A50" s="51" t="s">
        <v>497</v>
      </c>
      <c r="B50" s="51" t="s">
        <v>498</v>
      </c>
      <c r="C50" s="51" t="s">
        <v>499</v>
      </c>
      <c r="D50" s="53" t="s">
        <v>459</v>
      </c>
      <c r="E50" s="51" t="s">
        <v>460</v>
      </c>
      <c r="F50" s="51" t="s">
        <v>457</v>
      </c>
      <c r="G50" s="51" t="s">
        <v>458</v>
      </c>
      <c r="H50" s="54">
        <v>4737227</v>
      </c>
      <c r="I50" s="55">
        <v>45292</v>
      </c>
      <c r="J50" s="55">
        <v>46203</v>
      </c>
    </row>
    <row r="51" spans="1:10" s="56" customFormat="1" ht="20.100000000000001" customHeight="1" x14ac:dyDescent="0.25">
      <c r="A51" s="51" t="s">
        <v>586</v>
      </c>
      <c r="B51" s="51" t="s">
        <v>569</v>
      </c>
      <c r="C51" s="51" t="s">
        <v>571</v>
      </c>
      <c r="D51" s="53" t="s">
        <v>459</v>
      </c>
      <c r="E51" s="51" t="s">
        <v>566</v>
      </c>
      <c r="F51" s="51" t="s">
        <v>567</v>
      </c>
      <c r="G51" s="51" t="s">
        <v>568</v>
      </c>
      <c r="H51" s="54">
        <v>7461448.8499999996</v>
      </c>
      <c r="I51" s="55">
        <v>45809</v>
      </c>
      <c r="J51" s="55">
        <v>47848</v>
      </c>
    </row>
    <row r="52" spans="1:10" s="56" customFormat="1" ht="20.100000000000001" customHeight="1" x14ac:dyDescent="0.25">
      <c r="A52" s="51" t="s">
        <v>459</v>
      </c>
      <c r="B52" s="51" t="s">
        <v>594</v>
      </c>
      <c r="C52" s="51" t="s">
        <v>595</v>
      </c>
      <c r="D52" s="53" t="s">
        <v>459</v>
      </c>
      <c r="E52" s="51" t="s">
        <v>589</v>
      </c>
      <c r="F52" s="51" t="s">
        <v>590</v>
      </c>
      <c r="G52" s="51" t="s">
        <v>588</v>
      </c>
      <c r="H52" s="54">
        <v>130015.7</v>
      </c>
      <c r="I52" s="55">
        <v>45717</v>
      </c>
      <c r="J52" s="55">
        <v>47177</v>
      </c>
    </row>
    <row r="53" spans="1:10" s="56" customFormat="1" ht="20.100000000000001" customHeight="1" x14ac:dyDescent="0.25">
      <c r="A53" s="51" t="s">
        <v>580</v>
      </c>
      <c r="B53" s="51" t="s">
        <v>570</v>
      </c>
      <c r="C53" s="51" t="s">
        <v>572</v>
      </c>
      <c r="D53" s="53" t="s">
        <v>555</v>
      </c>
      <c r="E53" s="51" t="s">
        <v>564</v>
      </c>
      <c r="F53" s="51" t="s">
        <v>565</v>
      </c>
      <c r="G53" s="51" t="s">
        <v>593</v>
      </c>
      <c r="H53" s="54">
        <v>1180000</v>
      </c>
      <c r="I53" s="55">
        <v>45901</v>
      </c>
      <c r="J53" s="55">
        <v>46265</v>
      </c>
    </row>
    <row r="54" spans="1:10" s="56" customFormat="1" ht="20.100000000000001" customHeight="1" x14ac:dyDescent="0.25">
      <c r="A54" s="51" t="s">
        <v>291</v>
      </c>
      <c r="B54" s="51" t="s">
        <v>292</v>
      </c>
      <c r="C54" s="51" t="s">
        <v>293</v>
      </c>
      <c r="D54" s="53" t="s">
        <v>329</v>
      </c>
      <c r="E54" s="51" t="s">
        <v>330</v>
      </c>
      <c r="F54" s="70" t="s">
        <v>32</v>
      </c>
      <c r="G54" s="56" t="s">
        <v>33</v>
      </c>
      <c r="H54" s="54">
        <v>1256684</v>
      </c>
      <c r="I54" s="64">
        <v>44562</v>
      </c>
      <c r="J54" s="64">
        <v>45930</v>
      </c>
    </row>
    <row r="55" spans="1:10" s="56" customFormat="1" ht="20.100000000000001" customHeight="1" x14ac:dyDescent="0.25">
      <c r="A55" s="51" t="s">
        <v>294</v>
      </c>
      <c r="B55" s="51" t="s">
        <v>295</v>
      </c>
      <c r="C55" s="51" t="s">
        <v>296</v>
      </c>
      <c r="D55" s="53" t="s">
        <v>329</v>
      </c>
      <c r="E55" s="51" t="s">
        <v>331</v>
      </c>
      <c r="F55" s="70" t="s">
        <v>341</v>
      </c>
      <c r="G55" s="56" t="s">
        <v>132</v>
      </c>
      <c r="H55" s="54">
        <v>100000</v>
      </c>
      <c r="I55" s="64">
        <v>44927</v>
      </c>
      <c r="J55" s="64">
        <v>45929</v>
      </c>
    </row>
    <row r="56" spans="1:10" s="56" customFormat="1" ht="20.100000000000001" customHeight="1" x14ac:dyDescent="0.25">
      <c r="A56" s="51" t="s">
        <v>297</v>
      </c>
      <c r="B56" s="51" t="s">
        <v>298</v>
      </c>
      <c r="C56" s="51" t="s">
        <v>299</v>
      </c>
      <c r="D56" s="53" t="s">
        <v>329</v>
      </c>
      <c r="E56" s="51" t="s">
        <v>340</v>
      </c>
      <c r="F56" s="51" t="s">
        <v>30</v>
      </c>
      <c r="G56" s="51" t="s">
        <v>31</v>
      </c>
      <c r="H56" s="54">
        <v>4954201</v>
      </c>
      <c r="I56" s="55">
        <v>44562</v>
      </c>
      <c r="J56" s="55">
        <v>45929</v>
      </c>
    </row>
    <row r="57" spans="1:10" s="56" customFormat="1" ht="20.100000000000001" customHeight="1" x14ac:dyDescent="0.25">
      <c r="A57" s="51" t="s">
        <v>300</v>
      </c>
      <c r="B57" s="51" t="s">
        <v>301</v>
      </c>
      <c r="C57" s="51" t="s">
        <v>302</v>
      </c>
      <c r="D57" s="53" t="s">
        <v>432</v>
      </c>
      <c r="E57" s="51"/>
      <c r="F57" s="51"/>
      <c r="G57" s="51"/>
      <c r="H57" s="54"/>
      <c r="I57" s="51"/>
      <c r="J57" s="51"/>
    </row>
    <row r="58" spans="1:10" ht="20.100000000000001" customHeight="1" x14ac:dyDescent="0.25">
      <c r="A58" s="74"/>
      <c r="B58" s="74"/>
      <c r="C58" s="74"/>
      <c r="D58" s="53" t="s">
        <v>432</v>
      </c>
      <c r="E58" s="51" t="s">
        <v>357</v>
      </c>
      <c r="F58" s="60" t="s">
        <v>354</v>
      </c>
      <c r="G58" s="74" t="s">
        <v>370</v>
      </c>
      <c r="H58" s="82">
        <v>1500000</v>
      </c>
      <c r="I58" s="62">
        <v>44545</v>
      </c>
      <c r="J58" s="62">
        <v>45657</v>
      </c>
    </row>
    <row r="59" spans="1:10" ht="20.100000000000001" customHeight="1" x14ac:dyDescent="0.25">
      <c r="A59" s="74"/>
      <c r="B59" s="74"/>
      <c r="C59" s="74"/>
      <c r="D59" s="53" t="s">
        <v>432</v>
      </c>
      <c r="E59" s="51" t="s">
        <v>357</v>
      </c>
      <c r="F59" s="60" t="s">
        <v>355</v>
      </c>
      <c r="G59" s="74" t="s">
        <v>371</v>
      </c>
      <c r="H59" s="82">
        <v>1428880</v>
      </c>
      <c r="I59" s="62">
        <v>44545</v>
      </c>
      <c r="J59" s="62">
        <v>45657</v>
      </c>
    </row>
    <row r="60" spans="1:10" ht="20.100000000000001" customHeight="1" x14ac:dyDescent="0.25">
      <c r="A60" s="74"/>
      <c r="B60" s="74"/>
      <c r="C60" s="74"/>
      <c r="D60" s="53" t="s">
        <v>432</v>
      </c>
      <c r="E60" s="51" t="s">
        <v>357</v>
      </c>
      <c r="F60" s="60" t="s">
        <v>356</v>
      </c>
      <c r="G60" s="74" t="s">
        <v>372</v>
      </c>
      <c r="H60" s="82">
        <v>589510</v>
      </c>
      <c r="I60" s="74" t="s">
        <v>441</v>
      </c>
      <c r="J60" s="62">
        <v>45657</v>
      </c>
    </row>
    <row r="61" spans="1:10" s="56" customFormat="1" ht="20.100000000000001" customHeight="1" x14ac:dyDescent="0.25">
      <c r="A61" s="51" t="s">
        <v>303</v>
      </c>
      <c r="B61" s="51" t="s">
        <v>304</v>
      </c>
      <c r="C61" s="51" t="s">
        <v>305</v>
      </c>
      <c r="D61" s="83" t="s">
        <v>431</v>
      </c>
      <c r="G61" s="51" t="s">
        <v>430</v>
      </c>
      <c r="H61" s="84"/>
      <c r="I61" s="51"/>
      <c r="J61" s="51"/>
    </row>
    <row r="62" spans="1:10" ht="20.100000000000001" customHeight="1" x14ac:dyDescent="0.25">
      <c r="A62" s="74"/>
      <c r="B62" s="74"/>
      <c r="C62" s="74"/>
      <c r="D62" s="83" t="s">
        <v>431</v>
      </c>
      <c r="E62" s="56" t="s">
        <v>180</v>
      </c>
      <c r="F62" s="60" t="s">
        <v>9</v>
      </c>
      <c r="G62" s="60" t="s">
        <v>10</v>
      </c>
      <c r="H62" s="79">
        <v>40250</v>
      </c>
      <c r="I62" s="63">
        <v>44531</v>
      </c>
      <c r="J62" s="63">
        <v>45260</v>
      </c>
    </row>
    <row r="63" spans="1:10" ht="20.100000000000001" customHeight="1" x14ac:dyDescent="0.25">
      <c r="A63" s="74"/>
      <c r="B63" s="74"/>
      <c r="C63" s="74"/>
      <c r="D63" s="83" t="s">
        <v>431</v>
      </c>
      <c r="E63" s="56" t="s">
        <v>182</v>
      </c>
      <c r="F63" s="60" t="s">
        <v>13</v>
      </c>
      <c r="G63" s="60" t="s">
        <v>181</v>
      </c>
      <c r="H63" s="79">
        <v>96600</v>
      </c>
      <c r="I63" s="63">
        <v>44531</v>
      </c>
      <c r="J63" s="63">
        <v>45260</v>
      </c>
    </row>
    <row r="64" spans="1:10" ht="20.100000000000001" customHeight="1" x14ac:dyDescent="0.25">
      <c r="A64" s="74"/>
      <c r="B64" s="74"/>
      <c r="C64" s="74"/>
      <c r="D64" s="83" t="s">
        <v>431</v>
      </c>
      <c r="E64" s="56" t="s">
        <v>183</v>
      </c>
      <c r="F64" s="60" t="s">
        <v>11</v>
      </c>
      <c r="G64" s="60" t="s">
        <v>12</v>
      </c>
      <c r="H64" s="79">
        <v>43700</v>
      </c>
      <c r="I64" s="63">
        <v>44531</v>
      </c>
      <c r="J64" s="63">
        <v>45443</v>
      </c>
    </row>
    <row r="65" spans="1:10" ht="20.100000000000001" customHeight="1" x14ac:dyDescent="0.25">
      <c r="A65" s="74"/>
      <c r="B65" s="74"/>
      <c r="C65" s="74"/>
      <c r="D65" s="83" t="s">
        <v>431</v>
      </c>
      <c r="E65" s="56" t="s">
        <v>185</v>
      </c>
      <c r="F65" s="60" t="s">
        <v>8</v>
      </c>
      <c r="G65" s="60" t="s">
        <v>184</v>
      </c>
      <c r="H65" s="79">
        <v>72450</v>
      </c>
      <c r="I65" s="63">
        <v>44531</v>
      </c>
      <c r="J65" s="63">
        <v>45260</v>
      </c>
    </row>
    <row r="66" spans="1:10" ht="20.100000000000001" customHeight="1" x14ac:dyDescent="0.25">
      <c r="A66" s="74"/>
      <c r="B66" s="74"/>
      <c r="C66" s="74"/>
      <c r="D66" s="83" t="s">
        <v>431</v>
      </c>
      <c r="E66" s="56" t="s">
        <v>186</v>
      </c>
      <c r="F66" s="60" t="s">
        <v>6</v>
      </c>
      <c r="G66" s="60" t="s">
        <v>7</v>
      </c>
      <c r="H66" s="79">
        <v>138000</v>
      </c>
      <c r="I66" s="63">
        <v>44531</v>
      </c>
      <c r="J66" s="63">
        <v>45443</v>
      </c>
    </row>
    <row r="67" spans="1:10" ht="20.100000000000001" customHeight="1" x14ac:dyDescent="0.25">
      <c r="A67" s="74"/>
      <c r="B67" s="74"/>
      <c r="C67" s="74"/>
      <c r="D67" s="83" t="s">
        <v>431</v>
      </c>
      <c r="E67" s="56" t="s">
        <v>187</v>
      </c>
      <c r="F67" s="60" t="s">
        <v>18</v>
      </c>
      <c r="G67" s="60" t="s">
        <v>19</v>
      </c>
      <c r="H67" s="79">
        <v>75219.199999999997</v>
      </c>
      <c r="I67" s="63">
        <v>44531</v>
      </c>
      <c r="J67" s="63">
        <v>45443</v>
      </c>
    </row>
    <row r="68" spans="1:10" ht="20.100000000000001" customHeight="1" x14ac:dyDescent="0.25">
      <c r="A68" s="74"/>
      <c r="B68" s="74"/>
      <c r="C68" s="74"/>
      <c r="D68" s="83" t="s">
        <v>431</v>
      </c>
      <c r="E68" s="56" t="s">
        <v>188</v>
      </c>
      <c r="F68" s="60" t="s">
        <v>14</v>
      </c>
      <c r="G68" s="60" t="s">
        <v>15</v>
      </c>
      <c r="H68" s="79">
        <v>65550</v>
      </c>
      <c r="I68" s="63">
        <v>44531</v>
      </c>
      <c r="J68" s="63">
        <v>45260</v>
      </c>
    </row>
    <row r="69" spans="1:10" ht="20.100000000000001" customHeight="1" x14ac:dyDescent="0.25">
      <c r="A69" s="74"/>
      <c r="B69" s="74"/>
      <c r="C69" s="74"/>
      <c r="D69" s="83" t="s">
        <v>431</v>
      </c>
      <c r="E69" s="56" t="s">
        <v>189</v>
      </c>
      <c r="F69" s="60" t="s">
        <v>16</v>
      </c>
      <c r="G69" s="60" t="s">
        <v>17</v>
      </c>
      <c r="H69" s="79">
        <v>149500</v>
      </c>
      <c r="I69" s="63">
        <v>44531</v>
      </c>
      <c r="J69" s="63">
        <v>45260</v>
      </c>
    </row>
    <row r="70" spans="1:10" ht="20.100000000000001" customHeight="1" x14ac:dyDescent="0.25">
      <c r="A70" s="74"/>
      <c r="B70" s="74"/>
      <c r="C70" s="74"/>
      <c r="D70" s="83" t="s">
        <v>431</v>
      </c>
      <c r="E70" s="56" t="s">
        <v>191</v>
      </c>
      <c r="F70" s="60" t="s">
        <v>112</v>
      </c>
      <c r="G70" s="60" t="s">
        <v>190</v>
      </c>
      <c r="H70" s="79">
        <v>120750</v>
      </c>
      <c r="I70" s="63">
        <v>44896</v>
      </c>
      <c r="J70" s="63">
        <v>45626</v>
      </c>
    </row>
    <row r="71" spans="1:10" ht="20.100000000000001" customHeight="1" x14ac:dyDescent="0.25">
      <c r="A71" s="74"/>
      <c r="B71" s="74"/>
      <c r="C71" s="74"/>
      <c r="D71" s="83" t="s">
        <v>431</v>
      </c>
      <c r="E71" s="56" t="s">
        <v>192</v>
      </c>
      <c r="F71" s="60" t="s">
        <v>105</v>
      </c>
      <c r="G71" s="60" t="s">
        <v>118</v>
      </c>
      <c r="H71" s="79">
        <v>143750</v>
      </c>
      <c r="I71" s="63">
        <v>44896</v>
      </c>
      <c r="J71" s="63">
        <v>45626</v>
      </c>
    </row>
    <row r="72" spans="1:10" ht="20.100000000000001" customHeight="1" x14ac:dyDescent="0.25">
      <c r="A72" s="74"/>
      <c r="B72" s="74"/>
      <c r="C72" s="74"/>
      <c r="D72" s="83" t="s">
        <v>431</v>
      </c>
      <c r="E72" s="56" t="s">
        <v>193</v>
      </c>
      <c r="F72" s="60" t="s">
        <v>103</v>
      </c>
      <c r="G72" s="60" t="s">
        <v>104</v>
      </c>
      <c r="H72" s="79">
        <v>138000</v>
      </c>
      <c r="I72" s="63">
        <v>44896</v>
      </c>
      <c r="J72" s="63">
        <v>45626</v>
      </c>
    </row>
    <row r="73" spans="1:10" ht="20.100000000000001" customHeight="1" x14ac:dyDescent="0.25">
      <c r="A73" s="74"/>
      <c r="B73" s="74"/>
      <c r="C73" s="74"/>
      <c r="D73" s="83" t="s">
        <v>431</v>
      </c>
      <c r="E73" s="56" t="s">
        <v>194</v>
      </c>
      <c r="F73" s="60" t="s">
        <v>113</v>
      </c>
      <c r="G73" s="60" t="s">
        <v>114</v>
      </c>
      <c r="H73" s="79">
        <v>138000</v>
      </c>
      <c r="I73" s="63">
        <v>44896</v>
      </c>
      <c r="J73" s="63">
        <v>45626</v>
      </c>
    </row>
    <row r="74" spans="1:10" ht="20.100000000000001" customHeight="1" x14ac:dyDescent="0.25">
      <c r="A74" s="74"/>
      <c r="B74" s="74"/>
      <c r="C74" s="74"/>
      <c r="D74" s="83" t="s">
        <v>431</v>
      </c>
      <c r="E74" s="56" t="s">
        <v>195</v>
      </c>
      <c r="F74" s="60" t="s">
        <v>110</v>
      </c>
      <c r="G74" s="60" t="s">
        <v>111</v>
      </c>
      <c r="H74" s="79">
        <v>140300</v>
      </c>
      <c r="I74" s="63">
        <v>44896</v>
      </c>
      <c r="J74" s="63">
        <v>45626</v>
      </c>
    </row>
    <row r="75" spans="1:10" ht="20.100000000000001" customHeight="1" x14ac:dyDescent="0.25">
      <c r="A75" s="74"/>
      <c r="B75" s="74"/>
      <c r="C75" s="74"/>
      <c r="D75" s="83" t="s">
        <v>431</v>
      </c>
      <c r="E75" s="56" t="s">
        <v>196</v>
      </c>
      <c r="F75" s="60" t="s">
        <v>108</v>
      </c>
      <c r="G75" s="60" t="s">
        <v>109</v>
      </c>
      <c r="H75" s="79">
        <v>146395</v>
      </c>
      <c r="I75" s="63">
        <v>44896</v>
      </c>
      <c r="J75" s="63">
        <v>45626</v>
      </c>
    </row>
    <row r="76" spans="1:10" ht="20.100000000000001" customHeight="1" x14ac:dyDescent="0.25">
      <c r="A76" s="74"/>
      <c r="B76" s="74"/>
      <c r="C76" s="74"/>
      <c r="D76" s="83" t="s">
        <v>431</v>
      </c>
      <c r="E76" s="56" t="s">
        <v>197</v>
      </c>
      <c r="F76" s="60" t="s">
        <v>99</v>
      </c>
      <c r="G76" s="60" t="s">
        <v>100</v>
      </c>
      <c r="H76" s="79">
        <v>126500</v>
      </c>
      <c r="I76" s="63">
        <v>44896</v>
      </c>
      <c r="J76" s="63">
        <v>45626</v>
      </c>
    </row>
    <row r="77" spans="1:10" ht="20.100000000000001" customHeight="1" x14ac:dyDescent="0.25">
      <c r="A77" s="74"/>
      <c r="B77" s="74"/>
      <c r="C77" s="74"/>
      <c r="D77" s="83" t="s">
        <v>431</v>
      </c>
      <c r="E77" s="56" t="s">
        <v>198</v>
      </c>
      <c r="F77" s="60" t="s">
        <v>106</v>
      </c>
      <c r="G77" s="60" t="s">
        <v>107</v>
      </c>
      <c r="H77" s="79">
        <v>21275</v>
      </c>
      <c r="I77" s="63">
        <v>44896</v>
      </c>
      <c r="J77" s="63">
        <v>45626</v>
      </c>
    </row>
    <row r="78" spans="1:10" ht="20.100000000000001" customHeight="1" x14ac:dyDescent="0.25">
      <c r="A78" s="74"/>
      <c r="B78" s="74"/>
      <c r="C78" s="74"/>
      <c r="D78" s="83" t="s">
        <v>431</v>
      </c>
      <c r="E78" s="56" t="s">
        <v>199</v>
      </c>
      <c r="F78" s="60" t="s">
        <v>101</v>
      </c>
      <c r="G78" s="60" t="s">
        <v>102</v>
      </c>
      <c r="H78" s="79">
        <v>115000</v>
      </c>
      <c r="I78" s="63">
        <v>44896</v>
      </c>
      <c r="J78" s="63">
        <v>45626</v>
      </c>
    </row>
    <row r="79" spans="1:10" ht="20.100000000000001" customHeight="1" x14ac:dyDescent="0.25">
      <c r="A79" s="74"/>
      <c r="B79" s="74"/>
      <c r="C79" s="74"/>
      <c r="D79" s="83" t="s">
        <v>431</v>
      </c>
      <c r="E79" s="56" t="s">
        <v>200</v>
      </c>
      <c r="F79" s="60" t="s">
        <v>20</v>
      </c>
      <c r="G79" s="60" t="s">
        <v>21</v>
      </c>
      <c r="H79" s="79">
        <v>99991.6</v>
      </c>
      <c r="I79" s="63">
        <v>44440</v>
      </c>
      <c r="J79" s="63">
        <v>45535</v>
      </c>
    </row>
    <row r="80" spans="1:10" ht="20.100000000000001" customHeight="1" x14ac:dyDescent="0.25">
      <c r="A80" s="74"/>
      <c r="B80" s="74"/>
      <c r="C80" s="74"/>
      <c r="D80" s="83" t="s">
        <v>431</v>
      </c>
      <c r="E80" s="56" t="s">
        <v>201</v>
      </c>
      <c r="F80" s="60" t="s">
        <v>95</v>
      </c>
      <c r="G80" s="60" t="s">
        <v>96</v>
      </c>
      <c r="H80" s="79">
        <v>126500</v>
      </c>
      <c r="I80" s="63">
        <v>44896</v>
      </c>
      <c r="J80" s="63">
        <v>45626</v>
      </c>
    </row>
    <row r="81" spans="1:10" ht="20.100000000000001" customHeight="1" x14ac:dyDescent="0.25">
      <c r="A81" s="74"/>
      <c r="B81" s="74"/>
      <c r="C81" s="74"/>
      <c r="D81" s="83" t="s">
        <v>431</v>
      </c>
      <c r="E81" s="56" t="s">
        <v>202</v>
      </c>
      <c r="F81" s="60" t="s">
        <v>55</v>
      </c>
      <c r="G81" s="60" t="s">
        <v>56</v>
      </c>
      <c r="H81" s="79">
        <v>227240</v>
      </c>
      <c r="I81" s="63">
        <v>44896</v>
      </c>
      <c r="J81" s="63">
        <v>45626</v>
      </c>
    </row>
    <row r="82" spans="1:10" ht="20.100000000000001" customHeight="1" x14ac:dyDescent="0.25">
      <c r="A82" s="74"/>
      <c r="B82" s="74"/>
      <c r="C82" s="74"/>
      <c r="D82" s="83" t="s">
        <v>431</v>
      </c>
      <c r="E82" s="56" t="s">
        <v>203</v>
      </c>
      <c r="F82" s="60" t="s">
        <v>47</v>
      </c>
      <c r="G82" s="60" t="s">
        <v>48</v>
      </c>
      <c r="H82" s="79">
        <v>135700</v>
      </c>
      <c r="I82" s="63">
        <v>44896</v>
      </c>
      <c r="J82" s="63">
        <v>45626</v>
      </c>
    </row>
    <row r="83" spans="1:10" ht="20.100000000000001" customHeight="1" x14ac:dyDescent="0.25">
      <c r="A83" s="74"/>
      <c r="B83" s="74"/>
      <c r="C83" s="74"/>
      <c r="D83" s="83" t="s">
        <v>431</v>
      </c>
      <c r="E83" s="56" t="s">
        <v>204</v>
      </c>
      <c r="F83" s="60" t="s">
        <v>85</v>
      </c>
      <c r="G83" s="60" t="s">
        <v>86</v>
      </c>
      <c r="H83" s="79">
        <v>101200</v>
      </c>
      <c r="I83" s="63">
        <v>44896</v>
      </c>
      <c r="J83" s="63">
        <v>45626</v>
      </c>
    </row>
    <row r="84" spans="1:10" ht="20.100000000000001" customHeight="1" x14ac:dyDescent="0.25">
      <c r="A84" s="74"/>
      <c r="B84" s="74"/>
      <c r="C84" s="74"/>
      <c r="D84" s="83" t="s">
        <v>431</v>
      </c>
      <c r="E84" s="56" t="s">
        <v>205</v>
      </c>
      <c r="F84" s="60" t="s">
        <v>89</v>
      </c>
      <c r="G84" s="60" t="s">
        <v>90</v>
      </c>
      <c r="H84" s="79">
        <v>253000</v>
      </c>
      <c r="I84" s="63">
        <v>44896</v>
      </c>
      <c r="J84" s="63">
        <v>45626</v>
      </c>
    </row>
    <row r="85" spans="1:10" ht="20.100000000000001" customHeight="1" x14ac:dyDescent="0.25">
      <c r="A85" s="74"/>
      <c r="B85" s="74"/>
      <c r="C85" s="74"/>
      <c r="D85" s="83" t="s">
        <v>431</v>
      </c>
      <c r="E85" s="56" t="s">
        <v>207</v>
      </c>
      <c r="F85" s="60" t="s">
        <v>94</v>
      </c>
      <c r="G85" s="60" t="s">
        <v>206</v>
      </c>
      <c r="H85" s="79">
        <v>247250</v>
      </c>
      <c r="I85" s="63">
        <v>44896</v>
      </c>
      <c r="J85" s="63">
        <v>45626</v>
      </c>
    </row>
    <row r="86" spans="1:10" ht="20.100000000000001" customHeight="1" x14ac:dyDescent="0.25">
      <c r="A86" s="74"/>
      <c r="B86" s="74"/>
      <c r="C86" s="74"/>
      <c r="D86" s="83" t="s">
        <v>431</v>
      </c>
      <c r="E86" s="56" t="s">
        <v>208</v>
      </c>
      <c r="F86" s="60" t="s">
        <v>81</v>
      </c>
      <c r="G86" s="60" t="s">
        <v>82</v>
      </c>
      <c r="H86" s="79">
        <v>113850</v>
      </c>
      <c r="I86" s="63">
        <v>44896</v>
      </c>
      <c r="J86" s="63">
        <v>45626</v>
      </c>
    </row>
    <row r="87" spans="1:10" ht="20.100000000000001" customHeight="1" x14ac:dyDescent="0.25">
      <c r="A87" s="74"/>
      <c r="B87" s="74"/>
      <c r="C87" s="74"/>
      <c r="D87" s="83" t="s">
        <v>431</v>
      </c>
      <c r="E87" s="56" t="s">
        <v>209</v>
      </c>
      <c r="F87" s="60" t="s">
        <v>72</v>
      </c>
      <c r="G87" s="60" t="s">
        <v>73</v>
      </c>
      <c r="H87" s="79">
        <v>184000</v>
      </c>
      <c r="I87" s="63">
        <v>44896</v>
      </c>
      <c r="J87" s="63">
        <v>45626</v>
      </c>
    </row>
    <row r="88" spans="1:10" ht="20.100000000000001" customHeight="1" x14ac:dyDescent="0.25">
      <c r="A88" s="74"/>
      <c r="B88" s="74"/>
      <c r="C88" s="74"/>
      <c r="D88" s="83" t="s">
        <v>431</v>
      </c>
      <c r="E88" s="56" t="s">
        <v>211</v>
      </c>
      <c r="F88" s="60" t="s">
        <v>44</v>
      </c>
      <c r="G88" s="60" t="s">
        <v>210</v>
      </c>
      <c r="H88" s="79">
        <v>132250</v>
      </c>
      <c r="I88" s="63">
        <v>44896</v>
      </c>
      <c r="J88" s="63">
        <v>45626</v>
      </c>
    </row>
    <row r="89" spans="1:10" ht="20.100000000000001" customHeight="1" x14ac:dyDescent="0.25">
      <c r="A89" s="74"/>
      <c r="B89" s="74"/>
      <c r="C89" s="74"/>
      <c r="D89" s="83" t="s">
        <v>431</v>
      </c>
      <c r="E89" s="56" t="s">
        <v>213</v>
      </c>
      <c r="F89" s="60" t="s">
        <v>91</v>
      </c>
      <c r="G89" s="60" t="s">
        <v>212</v>
      </c>
      <c r="H89" s="79">
        <v>149845</v>
      </c>
      <c r="I89" s="63">
        <v>44896</v>
      </c>
      <c r="J89" s="63">
        <v>45626</v>
      </c>
    </row>
    <row r="90" spans="1:10" ht="20.100000000000001" customHeight="1" x14ac:dyDescent="0.25">
      <c r="A90" s="74"/>
      <c r="B90" s="74"/>
      <c r="C90" s="74"/>
      <c r="D90" s="83" t="s">
        <v>431</v>
      </c>
      <c r="E90" s="56" t="s">
        <v>214</v>
      </c>
      <c r="F90" s="60" t="s">
        <v>57</v>
      </c>
      <c r="G90" s="60" t="s">
        <v>58</v>
      </c>
      <c r="H90" s="79">
        <v>132250</v>
      </c>
      <c r="I90" s="63">
        <v>44896</v>
      </c>
      <c r="J90" s="63">
        <v>45626</v>
      </c>
    </row>
    <row r="91" spans="1:10" ht="20.100000000000001" customHeight="1" x14ac:dyDescent="0.25">
      <c r="A91" s="74"/>
      <c r="B91" s="74"/>
      <c r="C91" s="74"/>
      <c r="D91" s="83" t="s">
        <v>431</v>
      </c>
      <c r="E91" s="56" t="s">
        <v>215</v>
      </c>
      <c r="F91" s="60" t="s">
        <v>74</v>
      </c>
      <c r="G91" s="60" t="s">
        <v>75</v>
      </c>
      <c r="H91" s="79">
        <v>92000</v>
      </c>
      <c r="I91" s="63">
        <v>44896</v>
      </c>
      <c r="J91" s="63">
        <v>45626</v>
      </c>
    </row>
    <row r="92" spans="1:10" ht="20.100000000000001" customHeight="1" x14ac:dyDescent="0.25">
      <c r="A92" s="74"/>
      <c r="B92" s="74"/>
      <c r="C92" s="74"/>
      <c r="D92" s="83" t="s">
        <v>431</v>
      </c>
      <c r="E92" s="56" t="s">
        <v>217</v>
      </c>
      <c r="F92" s="60" t="s">
        <v>80</v>
      </c>
      <c r="G92" s="60" t="s">
        <v>216</v>
      </c>
      <c r="H92" s="79">
        <v>117070</v>
      </c>
      <c r="I92" s="63">
        <v>44896</v>
      </c>
      <c r="J92" s="63">
        <v>45626</v>
      </c>
    </row>
    <row r="93" spans="1:10" ht="20.100000000000001" customHeight="1" x14ac:dyDescent="0.25">
      <c r="A93" s="74"/>
      <c r="B93" s="74"/>
      <c r="C93" s="74"/>
      <c r="D93" s="83" t="s">
        <v>431</v>
      </c>
      <c r="E93" s="56" t="s">
        <v>218</v>
      </c>
      <c r="F93" s="60" t="s">
        <v>83</v>
      </c>
      <c r="G93" s="60" t="s">
        <v>84</v>
      </c>
      <c r="H93" s="79">
        <v>221030</v>
      </c>
      <c r="I93" s="63">
        <v>44896</v>
      </c>
      <c r="J93" s="63">
        <v>45626</v>
      </c>
    </row>
    <row r="94" spans="1:10" ht="20.100000000000001" customHeight="1" x14ac:dyDescent="0.25">
      <c r="A94" s="74"/>
      <c r="B94" s="74"/>
      <c r="C94" s="74"/>
      <c r="D94" s="83" t="s">
        <v>431</v>
      </c>
      <c r="E94" s="56" t="s">
        <v>219</v>
      </c>
      <c r="F94" s="60" t="s">
        <v>97</v>
      </c>
      <c r="G94" s="60" t="s">
        <v>98</v>
      </c>
      <c r="H94" s="79">
        <v>185495</v>
      </c>
      <c r="I94" s="63">
        <v>44896</v>
      </c>
      <c r="J94" s="63">
        <v>45626</v>
      </c>
    </row>
    <row r="95" spans="1:10" ht="20.100000000000001" customHeight="1" x14ac:dyDescent="0.25">
      <c r="A95" s="74"/>
      <c r="B95" s="74"/>
      <c r="C95" s="74"/>
      <c r="D95" s="83" t="s">
        <v>431</v>
      </c>
      <c r="E95" s="56" t="s">
        <v>220</v>
      </c>
      <c r="F95" s="60" t="s">
        <v>76</v>
      </c>
      <c r="G95" s="60" t="s">
        <v>77</v>
      </c>
      <c r="H95" s="79">
        <v>114195</v>
      </c>
      <c r="I95" s="63">
        <v>44896</v>
      </c>
      <c r="J95" s="63">
        <v>45626</v>
      </c>
    </row>
    <row r="96" spans="1:10" ht="20.100000000000001" customHeight="1" x14ac:dyDescent="0.25">
      <c r="A96" s="74"/>
      <c r="B96" s="74"/>
      <c r="C96" s="74"/>
      <c r="D96" s="83" t="s">
        <v>431</v>
      </c>
      <c r="E96" s="56" t="s">
        <v>221</v>
      </c>
      <c r="F96" s="60" t="s">
        <v>36</v>
      </c>
      <c r="G96" s="60" t="s">
        <v>37</v>
      </c>
      <c r="H96" s="79">
        <v>103500</v>
      </c>
      <c r="I96" s="63">
        <v>44896</v>
      </c>
      <c r="J96" s="63">
        <v>45626</v>
      </c>
    </row>
    <row r="97" spans="1:10" ht="20.100000000000001" customHeight="1" x14ac:dyDescent="0.25">
      <c r="A97" s="74"/>
      <c r="B97" s="74"/>
      <c r="C97" s="74"/>
      <c r="D97" s="83" t="s">
        <v>431</v>
      </c>
      <c r="E97" s="56" t="s">
        <v>223</v>
      </c>
      <c r="F97" s="60" t="s">
        <v>61</v>
      </c>
      <c r="G97" s="60" t="s">
        <v>222</v>
      </c>
      <c r="H97" s="79">
        <v>109250</v>
      </c>
      <c r="I97" s="63">
        <v>44896</v>
      </c>
      <c r="J97" s="63">
        <v>45626</v>
      </c>
    </row>
    <row r="98" spans="1:10" ht="20.100000000000001" customHeight="1" x14ac:dyDescent="0.25">
      <c r="A98" s="74"/>
      <c r="B98" s="74"/>
      <c r="C98" s="74"/>
      <c r="D98" s="83" t="s">
        <v>431</v>
      </c>
      <c r="E98" s="56" t="s">
        <v>224</v>
      </c>
      <c r="F98" s="60" t="s">
        <v>53</v>
      </c>
      <c r="G98" s="60" t="s">
        <v>54</v>
      </c>
      <c r="H98" s="79">
        <v>256220</v>
      </c>
      <c r="I98" s="63">
        <v>44896</v>
      </c>
      <c r="J98" s="63">
        <v>45626</v>
      </c>
    </row>
    <row r="99" spans="1:10" ht="20.100000000000001" customHeight="1" x14ac:dyDescent="0.25">
      <c r="A99" s="74"/>
      <c r="B99" s="74"/>
      <c r="C99" s="74"/>
      <c r="D99" s="83" t="s">
        <v>431</v>
      </c>
      <c r="E99" s="56" t="s">
        <v>226</v>
      </c>
      <c r="F99" s="60" t="s">
        <v>41</v>
      </c>
      <c r="G99" s="60" t="s">
        <v>225</v>
      </c>
      <c r="H99" s="79">
        <v>123970</v>
      </c>
      <c r="I99" s="63">
        <v>44896</v>
      </c>
      <c r="J99" s="63">
        <v>45626</v>
      </c>
    </row>
    <row r="100" spans="1:10" ht="20.100000000000001" customHeight="1" x14ac:dyDescent="0.25">
      <c r="A100" s="74"/>
      <c r="B100" s="74"/>
      <c r="C100" s="74"/>
      <c r="D100" s="83" t="s">
        <v>431</v>
      </c>
      <c r="E100" s="56" t="s">
        <v>228</v>
      </c>
      <c r="F100" s="60" t="s">
        <v>67</v>
      </c>
      <c r="G100" s="60" t="s">
        <v>227</v>
      </c>
      <c r="H100" s="79">
        <v>174800</v>
      </c>
      <c r="I100" s="63">
        <v>44896</v>
      </c>
      <c r="J100" s="63">
        <v>45626</v>
      </c>
    </row>
    <row r="101" spans="1:10" ht="20.100000000000001" customHeight="1" x14ac:dyDescent="0.25">
      <c r="A101" s="74"/>
      <c r="B101" s="74"/>
      <c r="C101" s="74"/>
      <c r="D101" s="83" t="s">
        <v>431</v>
      </c>
      <c r="E101" s="56" t="s">
        <v>229</v>
      </c>
      <c r="F101" s="60" t="s">
        <v>45</v>
      </c>
      <c r="G101" s="60" t="s">
        <v>46</v>
      </c>
      <c r="H101" s="79">
        <v>171235</v>
      </c>
      <c r="I101" s="63">
        <v>44896</v>
      </c>
      <c r="J101" s="63">
        <v>45626</v>
      </c>
    </row>
    <row r="102" spans="1:10" ht="20.100000000000001" customHeight="1" x14ac:dyDescent="0.25">
      <c r="A102" s="74"/>
      <c r="B102" s="74"/>
      <c r="C102" s="74"/>
      <c r="D102" s="83" t="s">
        <v>431</v>
      </c>
      <c r="E102" s="56" t="s">
        <v>231</v>
      </c>
      <c r="F102" s="60" t="s">
        <v>68</v>
      </c>
      <c r="G102" s="60" t="s">
        <v>230</v>
      </c>
      <c r="H102" s="79">
        <v>209415</v>
      </c>
      <c r="I102" s="63">
        <v>44896</v>
      </c>
      <c r="J102" s="63">
        <v>45626</v>
      </c>
    </row>
    <row r="103" spans="1:10" ht="20.100000000000001" customHeight="1" x14ac:dyDescent="0.25">
      <c r="A103" s="74"/>
      <c r="B103" s="74"/>
      <c r="C103" s="74"/>
      <c r="D103" s="83" t="s">
        <v>431</v>
      </c>
      <c r="E103" s="56" t="s">
        <v>233</v>
      </c>
      <c r="F103" s="60" t="s">
        <v>49</v>
      </c>
      <c r="G103" s="60" t="s">
        <v>232</v>
      </c>
      <c r="H103" s="79">
        <v>130295</v>
      </c>
      <c r="I103" s="63">
        <v>44896</v>
      </c>
      <c r="J103" s="63">
        <v>45626</v>
      </c>
    </row>
    <row r="104" spans="1:10" ht="20.100000000000001" customHeight="1" x14ac:dyDescent="0.25">
      <c r="A104" s="74"/>
      <c r="B104" s="74"/>
      <c r="C104" s="74"/>
      <c r="D104" s="83" t="s">
        <v>431</v>
      </c>
      <c r="E104" s="56" t="s">
        <v>234</v>
      </c>
      <c r="F104" s="60" t="s">
        <v>51</v>
      </c>
      <c r="G104" s="60" t="s">
        <v>52</v>
      </c>
      <c r="H104" s="79">
        <v>150190</v>
      </c>
      <c r="I104" s="63">
        <v>44896</v>
      </c>
      <c r="J104" s="63">
        <v>45626</v>
      </c>
    </row>
    <row r="105" spans="1:10" ht="20.100000000000001" customHeight="1" x14ac:dyDescent="0.25">
      <c r="A105" s="74"/>
      <c r="B105" s="74"/>
      <c r="C105" s="74"/>
      <c r="D105" s="83" t="s">
        <v>431</v>
      </c>
      <c r="E105" s="56" t="s">
        <v>235</v>
      </c>
      <c r="F105" s="60" t="s">
        <v>39</v>
      </c>
      <c r="G105" s="60" t="s">
        <v>40</v>
      </c>
      <c r="H105" s="79">
        <v>170890</v>
      </c>
      <c r="I105" s="63">
        <v>44896</v>
      </c>
      <c r="J105" s="63">
        <v>45626</v>
      </c>
    </row>
    <row r="106" spans="1:10" ht="20.100000000000001" customHeight="1" x14ac:dyDescent="0.25">
      <c r="A106" s="74"/>
      <c r="B106" s="74"/>
      <c r="C106" s="74"/>
      <c r="D106" s="83" t="s">
        <v>431</v>
      </c>
      <c r="E106" s="56" t="s">
        <v>237</v>
      </c>
      <c r="F106" s="60" t="s">
        <v>38</v>
      </c>
      <c r="G106" s="60" t="s">
        <v>236</v>
      </c>
      <c r="H106" s="79">
        <v>211600</v>
      </c>
      <c r="I106" s="63">
        <v>44896</v>
      </c>
      <c r="J106" s="63">
        <v>45626</v>
      </c>
    </row>
    <row r="107" spans="1:10" ht="20.100000000000001" customHeight="1" x14ac:dyDescent="0.25">
      <c r="A107" s="74"/>
      <c r="B107" s="74"/>
      <c r="C107" s="74"/>
      <c r="D107" s="83" t="s">
        <v>431</v>
      </c>
      <c r="E107" s="56" t="s">
        <v>238</v>
      </c>
      <c r="F107" s="60" t="s">
        <v>59</v>
      </c>
      <c r="G107" s="60" t="s">
        <v>60</v>
      </c>
      <c r="H107" s="79">
        <v>103500</v>
      </c>
      <c r="I107" s="63">
        <v>44896</v>
      </c>
      <c r="J107" s="63">
        <v>45626</v>
      </c>
    </row>
    <row r="108" spans="1:10" ht="20.100000000000001" customHeight="1" x14ac:dyDescent="0.25">
      <c r="A108" s="74"/>
      <c r="B108" s="74"/>
      <c r="C108" s="74"/>
      <c r="D108" s="83" t="s">
        <v>431</v>
      </c>
      <c r="E108" s="56" t="s">
        <v>239</v>
      </c>
      <c r="F108" s="60" t="s">
        <v>65</v>
      </c>
      <c r="G108" s="60" t="s">
        <v>66</v>
      </c>
      <c r="H108" s="79">
        <v>120750</v>
      </c>
      <c r="I108" s="63">
        <v>44896</v>
      </c>
      <c r="J108" s="63">
        <v>45626</v>
      </c>
    </row>
    <row r="109" spans="1:10" ht="20.100000000000001" customHeight="1" x14ac:dyDescent="0.25">
      <c r="A109" s="74"/>
      <c r="B109" s="74"/>
      <c r="C109" s="74"/>
      <c r="D109" s="83" t="s">
        <v>431</v>
      </c>
      <c r="E109" s="56" t="s">
        <v>241</v>
      </c>
      <c r="F109" s="60" t="s">
        <v>69</v>
      </c>
      <c r="G109" s="60" t="s">
        <v>240</v>
      </c>
      <c r="H109" s="79">
        <v>189750</v>
      </c>
      <c r="I109" s="63">
        <v>44896</v>
      </c>
      <c r="J109" s="63">
        <v>45626</v>
      </c>
    </row>
    <row r="110" spans="1:10" ht="20.100000000000001" customHeight="1" x14ac:dyDescent="0.25">
      <c r="A110" s="74"/>
      <c r="B110" s="74"/>
      <c r="C110" s="74"/>
      <c r="D110" s="83" t="s">
        <v>431</v>
      </c>
      <c r="E110" s="56" t="s">
        <v>243</v>
      </c>
      <c r="F110" s="60" t="s">
        <v>50</v>
      </c>
      <c r="G110" s="60" t="s">
        <v>242</v>
      </c>
      <c r="H110" s="79">
        <v>103615</v>
      </c>
      <c r="I110" s="63">
        <v>44896</v>
      </c>
      <c r="J110" s="63">
        <v>45626</v>
      </c>
    </row>
    <row r="111" spans="1:10" ht="20.100000000000001" customHeight="1" x14ac:dyDescent="0.25">
      <c r="A111" s="74"/>
      <c r="B111" s="74"/>
      <c r="C111" s="74"/>
      <c r="D111" s="83" t="s">
        <v>431</v>
      </c>
      <c r="E111" s="56" t="s">
        <v>244</v>
      </c>
      <c r="F111" s="60" t="s">
        <v>62</v>
      </c>
      <c r="G111" s="60" t="s">
        <v>63</v>
      </c>
      <c r="H111" s="79">
        <v>174800</v>
      </c>
      <c r="I111" s="63">
        <v>44896</v>
      </c>
      <c r="J111" s="63">
        <v>45626</v>
      </c>
    </row>
    <row r="112" spans="1:10" ht="20.100000000000001" customHeight="1" x14ac:dyDescent="0.25">
      <c r="A112" s="74"/>
      <c r="B112" s="74"/>
      <c r="C112" s="74"/>
      <c r="D112" s="83" t="s">
        <v>431</v>
      </c>
      <c r="E112" s="56" t="s">
        <v>245</v>
      </c>
      <c r="F112" s="60" t="s">
        <v>34</v>
      </c>
      <c r="G112" s="60" t="s">
        <v>35</v>
      </c>
      <c r="H112" s="79">
        <v>195500</v>
      </c>
      <c r="I112" s="63">
        <v>44896</v>
      </c>
      <c r="J112" s="63">
        <v>45626</v>
      </c>
    </row>
    <row r="113" spans="1:10" ht="20.100000000000001" customHeight="1" x14ac:dyDescent="0.25">
      <c r="A113" s="74"/>
      <c r="B113" s="74"/>
      <c r="C113" s="74"/>
      <c r="D113" s="83" t="s">
        <v>431</v>
      </c>
      <c r="E113" s="56" t="s">
        <v>246</v>
      </c>
      <c r="F113" s="60" t="s">
        <v>78</v>
      </c>
      <c r="G113" s="60" t="s">
        <v>79</v>
      </c>
      <c r="H113" s="79">
        <v>124890</v>
      </c>
      <c r="I113" s="63">
        <v>44896</v>
      </c>
      <c r="J113" s="63">
        <v>45626</v>
      </c>
    </row>
    <row r="114" spans="1:10" ht="20.100000000000001" customHeight="1" x14ac:dyDescent="0.25">
      <c r="A114" s="74"/>
      <c r="B114" s="74"/>
      <c r="C114" s="74"/>
      <c r="D114" s="83" t="s">
        <v>431</v>
      </c>
      <c r="E114" s="56" t="s">
        <v>248</v>
      </c>
      <c r="F114" s="60" t="s">
        <v>64</v>
      </c>
      <c r="G114" s="60" t="s">
        <v>247</v>
      </c>
      <c r="H114" s="79">
        <v>97750</v>
      </c>
      <c r="I114" s="63">
        <v>44896</v>
      </c>
      <c r="J114" s="63">
        <v>45626</v>
      </c>
    </row>
    <row r="115" spans="1:10" ht="20.100000000000001" customHeight="1" x14ac:dyDescent="0.25">
      <c r="A115" s="74"/>
      <c r="B115" s="74"/>
      <c r="C115" s="74"/>
      <c r="D115" s="83" t="s">
        <v>431</v>
      </c>
      <c r="E115" s="56" t="s">
        <v>249</v>
      </c>
      <c r="F115" s="60" t="s">
        <v>87</v>
      </c>
      <c r="G115" s="60" t="s">
        <v>88</v>
      </c>
      <c r="H115" s="79">
        <v>155250</v>
      </c>
      <c r="I115" s="63">
        <v>44896</v>
      </c>
      <c r="J115" s="63">
        <v>45626</v>
      </c>
    </row>
    <row r="116" spans="1:10" ht="20.100000000000001" customHeight="1" x14ac:dyDescent="0.25">
      <c r="A116" s="74"/>
      <c r="B116" s="74"/>
      <c r="C116" s="74"/>
      <c r="D116" s="83" t="s">
        <v>431</v>
      </c>
      <c r="E116" s="56" t="s">
        <v>250</v>
      </c>
      <c r="F116" s="60" t="s">
        <v>42</v>
      </c>
      <c r="G116" s="60" t="s">
        <v>43</v>
      </c>
      <c r="H116" s="79">
        <v>243800</v>
      </c>
      <c r="I116" s="63">
        <v>44896</v>
      </c>
      <c r="J116" s="63">
        <v>45626</v>
      </c>
    </row>
    <row r="117" spans="1:10" ht="20.100000000000001" customHeight="1" x14ac:dyDescent="0.25">
      <c r="A117" s="74"/>
      <c r="B117" s="74"/>
      <c r="C117" s="74"/>
      <c r="D117" s="83" t="s">
        <v>431</v>
      </c>
      <c r="E117" s="56" t="s">
        <v>251</v>
      </c>
      <c r="F117" s="60" t="s">
        <v>92</v>
      </c>
      <c r="G117" s="60" t="s">
        <v>93</v>
      </c>
      <c r="H117" s="79">
        <v>80500</v>
      </c>
      <c r="I117" s="63">
        <v>44896</v>
      </c>
      <c r="J117" s="63">
        <v>45626</v>
      </c>
    </row>
    <row r="118" spans="1:10" ht="20.100000000000001" customHeight="1" x14ac:dyDescent="0.25">
      <c r="A118" s="74"/>
      <c r="B118" s="74"/>
      <c r="C118" s="74"/>
      <c r="D118" s="83" t="s">
        <v>431</v>
      </c>
      <c r="E118" s="56" t="s">
        <v>252</v>
      </c>
      <c r="F118" s="60" t="s">
        <v>70</v>
      </c>
      <c r="G118" s="60" t="s">
        <v>71</v>
      </c>
      <c r="H118" s="79">
        <v>77050</v>
      </c>
      <c r="I118" s="63">
        <v>44896</v>
      </c>
      <c r="J118" s="63">
        <v>45626</v>
      </c>
    </row>
    <row r="119" spans="1:10" ht="20.100000000000001" customHeight="1" x14ac:dyDescent="0.25">
      <c r="A119" s="74"/>
      <c r="B119" s="74"/>
      <c r="C119" s="74"/>
      <c r="D119" s="83" t="s">
        <v>431</v>
      </c>
      <c r="E119" s="56" t="s">
        <v>253</v>
      </c>
      <c r="F119" s="60" t="s">
        <v>120</v>
      </c>
      <c r="G119" s="60" t="s">
        <v>124</v>
      </c>
      <c r="H119" s="79">
        <v>114912.25</v>
      </c>
      <c r="I119" s="63">
        <v>44805</v>
      </c>
      <c r="J119" s="63">
        <v>45900</v>
      </c>
    </row>
    <row r="120" spans="1:10" ht="20.100000000000001" customHeight="1" x14ac:dyDescent="0.25">
      <c r="A120" s="74"/>
      <c r="B120" s="74"/>
      <c r="C120" s="74"/>
      <c r="D120" s="83" t="s">
        <v>431</v>
      </c>
      <c r="E120" s="56" t="s">
        <v>254</v>
      </c>
      <c r="F120" s="60" t="s">
        <v>119</v>
      </c>
      <c r="G120" s="60" t="s">
        <v>123</v>
      </c>
      <c r="H120" s="79">
        <v>497440</v>
      </c>
      <c r="I120" s="63">
        <v>44805</v>
      </c>
      <c r="J120" s="63">
        <v>45900</v>
      </c>
    </row>
    <row r="121" spans="1:10" ht="20.100000000000001" customHeight="1" x14ac:dyDescent="0.25">
      <c r="A121" s="74"/>
      <c r="B121" s="74"/>
      <c r="C121" s="74"/>
      <c r="D121" s="83" t="s">
        <v>431</v>
      </c>
      <c r="E121" s="56" t="s">
        <v>255</v>
      </c>
      <c r="F121" s="60" t="s">
        <v>121</v>
      </c>
      <c r="G121" s="60" t="s">
        <v>125</v>
      </c>
      <c r="H121" s="79">
        <v>208151</v>
      </c>
      <c r="I121" s="63">
        <v>44621</v>
      </c>
      <c r="J121" s="63">
        <v>45930</v>
      </c>
    </row>
    <row r="122" spans="1:10" ht="20.100000000000001" customHeight="1" x14ac:dyDescent="0.25">
      <c r="A122" s="74"/>
      <c r="B122" s="74"/>
      <c r="C122" s="74"/>
      <c r="D122" s="83" t="s">
        <v>431</v>
      </c>
      <c r="E122" s="56" t="s">
        <v>256</v>
      </c>
      <c r="F122" s="60" t="s">
        <v>0</v>
      </c>
      <c r="G122" s="60" t="s">
        <v>1</v>
      </c>
      <c r="H122" s="79">
        <v>140000</v>
      </c>
      <c r="I122" s="63">
        <v>44075</v>
      </c>
      <c r="J122" s="63">
        <v>45169</v>
      </c>
    </row>
    <row r="123" spans="1:10" ht="20.100000000000001" customHeight="1" x14ac:dyDescent="0.25">
      <c r="A123" s="74"/>
      <c r="B123" s="74"/>
      <c r="C123" s="74"/>
      <c r="D123" s="83" t="s">
        <v>431</v>
      </c>
      <c r="E123" s="56" t="s">
        <v>257</v>
      </c>
      <c r="F123" s="60" t="s">
        <v>2</v>
      </c>
      <c r="G123" s="60" t="s">
        <v>3</v>
      </c>
      <c r="H123" s="79">
        <v>152000</v>
      </c>
      <c r="I123" s="63">
        <v>43952</v>
      </c>
      <c r="J123" s="63">
        <v>45291</v>
      </c>
    </row>
    <row r="124" spans="1:10" ht="20.100000000000001" customHeight="1" x14ac:dyDescent="0.25">
      <c r="A124" s="74"/>
      <c r="B124" s="74"/>
      <c r="C124" s="74"/>
      <c r="D124" s="83" t="s">
        <v>431</v>
      </c>
      <c r="E124" s="56" t="s">
        <v>258</v>
      </c>
      <c r="F124" s="60" t="s">
        <v>25</v>
      </c>
      <c r="G124" s="60" t="s">
        <v>26</v>
      </c>
      <c r="H124" s="79">
        <v>101160</v>
      </c>
      <c r="I124" s="63">
        <v>44287</v>
      </c>
      <c r="J124" s="63">
        <v>45382</v>
      </c>
    </row>
    <row r="125" spans="1:10" ht="20.100000000000001" customHeight="1" x14ac:dyDescent="0.25">
      <c r="A125" s="74"/>
      <c r="B125" s="74"/>
      <c r="C125" s="74"/>
      <c r="D125" s="83" t="s">
        <v>431</v>
      </c>
      <c r="E125" s="56" t="s">
        <v>259</v>
      </c>
      <c r="F125" s="60" t="s">
        <v>4</v>
      </c>
      <c r="G125" s="60" t="s">
        <v>5</v>
      </c>
      <c r="H125" s="79">
        <v>100000</v>
      </c>
      <c r="I125" s="63">
        <v>44348</v>
      </c>
      <c r="J125" s="63">
        <v>45443</v>
      </c>
    </row>
    <row r="126" spans="1:10" ht="20.100000000000001" customHeight="1" x14ac:dyDescent="0.25">
      <c r="A126" s="74"/>
      <c r="B126" s="74"/>
      <c r="C126" s="74"/>
      <c r="D126" s="83" t="s">
        <v>431</v>
      </c>
      <c r="E126" s="56" t="s">
        <v>260</v>
      </c>
      <c r="F126" s="60" t="s">
        <v>27</v>
      </c>
      <c r="G126" s="60" t="s">
        <v>28</v>
      </c>
      <c r="H126" s="79">
        <v>67312.98</v>
      </c>
      <c r="I126" s="63">
        <v>44652</v>
      </c>
      <c r="J126" s="63">
        <v>46022</v>
      </c>
    </row>
    <row r="127" spans="1:10" ht="20.100000000000001" customHeight="1" x14ac:dyDescent="0.25">
      <c r="A127" s="74"/>
      <c r="B127" s="74"/>
      <c r="C127" s="74"/>
      <c r="D127" s="83" t="s">
        <v>431</v>
      </c>
      <c r="E127" s="56" t="s">
        <v>262</v>
      </c>
      <c r="F127" s="60" t="s">
        <v>29</v>
      </c>
      <c r="G127" s="60" t="s">
        <v>261</v>
      </c>
      <c r="H127" s="79">
        <v>105762.38</v>
      </c>
      <c r="I127" s="63">
        <v>44682</v>
      </c>
      <c r="J127" s="63">
        <v>45777</v>
      </c>
    </row>
    <row r="128" spans="1:10" ht="20.100000000000001" customHeight="1" x14ac:dyDescent="0.25">
      <c r="A128" s="74"/>
      <c r="B128" s="74"/>
      <c r="C128" s="74"/>
      <c r="D128" s="85" t="s">
        <v>431</v>
      </c>
      <c r="E128" s="67" t="s">
        <v>443</v>
      </c>
      <c r="F128" s="86" t="s">
        <v>445</v>
      </c>
      <c r="G128" s="86" t="s">
        <v>447</v>
      </c>
      <c r="H128" s="87">
        <v>199956.61</v>
      </c>
      <c r="I128" s="88">
        <v>45261</v>
      </c>
      <c r="J128" s="88">
        <v>46356</v>
      </c>
    </row>
    <row r="129" spans="1:10" ht="20.100000000000001" customHeight="1" x14ac:dyDescent="0.25">
      <c r="A129" s="74"/>
      <c r="B129" s="74"/>
      <c r="C129" s="74"/>
      <c r="D129" s="85" t="s">
        <v>431</v>
      </c>
      <c r="E129" s="67" t="s">
        <v>444</v>
      </c>
      <c r="F129" s="86" t="s">
        <v>446</v>
      </c>
      <c r="G129" s="86" t="s">
        <v>448</v>
      </c>
      <c r="H129" s="87">
        <v>133281.75</v>
      </c>
      <c r="I129" s="88">
        <v>45231</v>
      </c>
      <c r="J129" s="88">
        <v>46326</v>
      </c>
    </row>
    <row r="130" spans="1:10" s="56" customFormat="1" ht="20.100000000000001" customHeight="1" x14ac:dyDescent="0.25">
      <c r="A130" s="51" t="s">
        <v>496</v>
      </c>
      <c r="B130" s="51" t="s">
        <v>269</v>
      </c>
      <c r="C130" s="51" t="s">
        <v>270</v>
      </c>
      <c r="D130" s="53" t="s">
        <v>425</v>
      </c>
      <c r="E130" s="51"/>
      <c r="F130" s="51"/>
      <c r="G130" s="51" t="s">
        <v>426</v>
      </c>
      <c r="H130" s="54"/>
      <c r="I130" s="51"/>
      <c r="J130" s="51"/>
    </row>
    <row r="131" spans="1:10" ht="20.100000000000001" customHeight="1" x14ac:dyDescent="0.25">
      <c r="A131" s="74"/>
      <c r="B131" s="74"/>
      <c r="C131" s="74"/>
      <c r="D131" s="53" t="s">
        <v>425</v>
      </c>
      <c r="E131" s="51" t="s">
        <v>373</v>
      </c>
      <c r="F131" s="74" t="s">
        <v>135</v>
      </c>
      <c r="G131" s="74" t="s">
        <v>418</v>
      </c>
      <c r="H131" s="61">
        <v>64800</v>
      </c>
      <c r="I131" s="63">
        <v>44927</v>
      </c>
      <c r="J131" s="63">
        <v>45657</v>
      </c>
    </row>
    <row r="132" spans="1:10" ht="20.100000000000001" customHeight="1" x14ac:dyDescent="0.25">
      <c r="A132" s="74"/>
      <c r="B132" s="74"/>
      <c r="C132" s="74"/>
      <c r="D132" s="53" t="s">
        <v>425</v>
      </c>
      <c r="E132" s="51" t="s">
        <v>374</v>
      </c>
      <c r="F132" s="74" t="s">
        <v>136</v>
      </c>
      <c r="G132" s="74" t="s">
        <v>418</v>
      </c>
      <c r="H132" s="61">
        <v>64800</v>
      </c>
      <c r="I132" s="63">
        <v>44927</v>
      </c>
      <c r="J132" s="63">
        <v>45657</v>
      </c>
    </row>
    <row r="133" spans="1:10" ht="20.100000000000001" customHeight="1" x14ac:dyDescent="0.25">
      <c r="A133" s="74"/>
      <c r="B133" s="74"/>
      <c r="C133" s="74"/>
      <c r="D133" s="53" t="s">
        <v>425</v>
      </c>
      <c r="E133" s="51" t="s">
        <v>375</v>
      </c>
      <c r="F133" s="74" t="s">
        <v>137</v>
      </c>
      <c r="G133" s="74" t="s">
        <v>418</v>
      </c>
      <c r="H133" s="61">
        <v>64800</v>
      </c>
      <c r="I133" s="63">
        <v>44927</v>
      </c>
      <c r="J133" s="63">
        <v>45657</v>
      </c>
    </row>
    <row r="134" spans="1:10" ht="20.100000000000001" customHeight="1" x14ac:dyDescent="0.25">
      <c r="A134" s="74"/>
      <c r="B134" s="74"/>
      <c r="C134" s="74"/>
      <c r="D134" s="53" t="s">
        <v>425</v>
      </c>
      <c r="E134" s="51" t="s">
        <v>376</v>
      </c>
      <c r="F134" s="74" t="s">
        <v>138</v>
      </c>
      <c r="G134" s="74" t="s">
        <v>417</v>
      </c>
      <c r="H134" s="61">
        <v>67300</v>
      </c>
      <c r="I134" s="63">
        <v>44593</v>
      </c>
      <c r="J134" s="63">
        <v>44806</v>
      </c>
    </row>
    <row r="135" spans="1:10" ht="20.100000000000001" customHeight="1" x14ac:dyDescent="0.25">
      <c r="A135" s="74"/>
      <c r="B135" s="74"/>
      <c r="C135" s="74"/>
      <c r="D135" s="53" t="s">
        <v>425</v>
      </c>
      <c r="E135" s="51" t="s">
        <v>377</v>
      </c>
      <c r="F135" s="74" t="s">
        <v>139</v>
      </c>
      <c r="G135" s="74" t="s">
        <v>417</v>
      </c>
      <c r="H135" s="61">
        <v>67300</v>
      </c>
      <c r="I135" s="63">
        <v>44593</v>
      </c>
      <c r="J135" s="63">
        <v>45688</v>
      </c>
    </row>
    <row r="136" spans="1:10" ht="20.100000000000001" customHeight="1" x14ac:dyDescent="0.25">
      <c r="A136" s="74"/>
      <c r="B136" s="74"/>
      <c r="C136" s="74"/>
      <c r="D136" s="53" t="s">
        <v>425</v>
      </c>
      <c r="E136" s="51" t="s">
        <v>378</v>
      </c>
      <c r="F136" s="74" t="s">
        <v>140</v>
      </c>
      <c r="G136" s="74" t="s">
        <v>417</v>
      </c>
      <c r="H136" s="61">
        <v>67300</v>
      </c>
      <c r="I136" s="63">
        <v>44682</v>
      </c>
      <c r="J136" s="63">
        <v>45777</v>
      </c>
    </row>
    <row r="137" spans="1:10" ht="20.100000000000001" customHeight="1" x14ac:dyDescent="0.25">
      <c r="A137" s="74"/>
      <c r="B137" s="74"/>
      <c r="C137" s="74"/>
      <c r="D137" s="53" t="s">
        <v>425</v>
      </c>
      <c r="E137" s="51" t="s">
        <v>379</v>
      </c>
      <c r="F137" s="74" t="s">
        <v>141</v>
      </c>
      <c r="G137" s="74" t="s">
        <v>417</v>
      </c>
      <c r="H137" s="61">
        <v>67300</v>
      </c>
      <c r="I137" s="63">
        <v>44682</v>
      </c>
      <c r="J137" s="63">
        <v>45777</v>
      </c>
    </row>
    <row r="138" spans="1:10" ht="20.100000000000001" customHeight="1" x14ac:dyDescent="0.25">
      <c r="A138" s="74"/>
      <c r="B138" s="74"/>
      <c r="C138" s="74"/>
      <c r="D138" s="53" t="s">
        <v>425</v>
      </c>
      <c r="E138" s="51" t="s">
        <v>380</v>
      </c>
      <c r="F138" s="74" t="s">
        <v>142</v>
      </c>
      <c r="G138" s="74" t="s">
        <v>417</v>
      </c>
      <c r="H138" s="61">
        <v>67300</v>
      </c>
      <c r="I138" s="63">
        <v>44896</v>
      </c>
      <c r="J138" s="63">
        <v>45991</v>
      </c>
    </row>
    <row r="139" spans="1:10" ht="20.100000000000001" customHeight="1" x14ac:dyDescent="0.25">
      <c r="A139" s="74"/>
      <c r="B139" s="74"/>
      <c r="C139" s="74"/>
      <c r="D139" s="53" t="s">
        <v>425</v>
      </c>
      <c r="E139" s="51" t="s">
        <v>381</v>
      </c>
      <c r="F139" s="74" t="s">
        <v>143</v>
      </c>
      <c r="G139" s="74" t="s">
        <v>417</v>
      </c>
      <c r="H139" s="61">
        <v>67300</v>
      </c>
      <c r="I139" s="63">
        <v>44927</v>
      </c>
      <c r="J139" s="63">
        <v>46022</v>
      </c>
    </row>
    <row r="140" spans="1:10" ht="20.100000000000001" customHeight="1" x14ac:dyDescent="0.25">
      <c r="A140" s="74"/>
      <c r="B140" s="74"/>
      <c r="C140" s="74"/>
      <c r="D140" s="53" t="s">
        <v>425</v>
      </c>
      <c r="E140" s="51" t="s">
        <v>382</v>
      </c>
      <c r="F140" s="74" t="s">
        <v>145</v>
      </c>
      <c r="G140" s="74" t="s">
        <v>418</v>
      </c>
      <c r="H140" s="61">
        <v>70462.03</v>
      </c>
      <c r="I140" s="63">
        <v>44896</v>
      </c>
      <c r="J140" s="63">
        <v>45991</v>
      </c>
    </row>
    <row r="141" spans="1:10" ht="20.100000000000001" customHeight="1" x14ac:dyDescent="0.25">
      <c r="A141" s="74"/>
      <c r="B141" s="74"/>
      <c r="C141" s="74"/>
      <c r="D141" s="53" t="s">
        <v>425</v>
      </c>
      <c r="E141" s="51" t="s">
        <v>383</v>
      </c>
      <c r="F141" s="74" t="s">
        <v>146</v>
      </c>
      <c r="G141" s="74" t="s">
        <v>418</v>
      </c>
      <c r="H141" s="61">
        <v>70462.03</v>
      </c>
      <c r="I141" s="63">
        <v>44927</v>
      </c>
      <c r="J141" s="63">
        <v>46022</v>
      </c>
    </row>
    <row r="142" spans="1:10" ht="20.100000000000001" customHeight="1" x14ac:dyDescent="0.25">
      <c r="A142" s="74"/>
      <c r="B142" s="74"/>
      <c r="C142" s="74"/>
      <c r="D142" s="53" t="s">
        <v>425</v>
      </c>
      <c r="E142" s="51" t="s">
        <v>384</v>
      </c>
      <c r="F142" s="74" t="s">
        <v>147</v>
      </c>
      <c r="G142" s="74" t="s">
        <v>418</v>
      </c>
      <c r="H142" s="61">
        <v>70462.03</v>
      </c>
      <c r="I142" s="63">
        <v>44927</v>
      </c>
      <c r="J142" s="63">
        <v>46022</v>
      </c>
    </row>
    <row r="143" spans="1:10" ht="20.100000000000001" customHeight="1" x14ac:dyDescent="0.25">
      <c r="A143" s="74"/>
      <c r="B143" s="74"/>
      <c r="C143" s="74"/>
      <c r="D143" s="53" t="s">
        <v>425</v>
      </c>
      <c r="E143" s="51" t="s">
        <v>385</v>
      </c>
      <c r="F143" s="74" t="s">
        <v>148</v>
      </c>
      <c r="G143" s="74" t="s">
        <v>418</v>
      </c>
      <c r="H143" s="61">
        <v>70462.03</v>
      </c>
      <c r="I143" s="63">
        <v>44927</v>
      </c>
      <c r="J143" s="63">
        <v>46022</v>
      </c>
    </row>
    <row r="144" spans="1:10" ht="20.100000000000001" customHeight="1" x14ac:dyDescent="0.25">
      <c r="A144" s="74"/>
      <c r="B144" s="74"/>
      <c r="C144" s="74"/>
      <c r="D144" s="53" t="s">
        <v>425</v>
      </c>
      <c r="E144" s="51" t="s">
        <v>386</v>
      </c>
      <c r="F144" s="74" t="s">
        <v>149</v>
      </c>
      <c r="G144" s="74" t="s">
        <v>418</v>
      </c>
      <c r="H144" s="61">
        <v>70462.03</v>
      </c>
      <c r="I144" s="63">
        <v>44927</v>
      </c>
      <c r="J144" s="63">
        <v>46022</v>
      </c>
    </row>
    <row r="145" spans="1:10" ht="20.100000000000001" customHeight="1" x14ac:dyDescent="0.25">
      <c r="A145" s="74"/>
      <c r="B145" s="74"/>
      <c r="C145" s="74"/>
      <c r="D145" s="53" t="s">
        <v>425</v>
      </c>
      <c r="E145" s="51" t="s">
        <v>387</v>
      </c>
      <c r="F145" s="74" t="s">
        <v>150</v>
      </c>
      <c r="G145" s="74" t="s">
        <v>418</v>
      </c>
      <c r="H145" s="61">
        <v>70462.03</v>
      </c>
      <c r="I145" s="63">
        <v>44927</v>
      </c>
      <c r="J145" s="63">
        <v>46022</v>
      </c>
    </row>
    <row r="146" spans="1:10" ht="20.100000000000001" customHeight="1" x14ac:dyDescent="0.25">
      <c r="A146" s="74"/>
      <c r="B146" s="74"/>
      <c r="C146" s="74"/>
      <c r="D146" s="53" t="s">
        <v>425</v>
      </c>
      <c r="E146" s="51" t="s">
        <v>388</v>
      </c>
      <c r="F146" s="74" t="s">
        <v>151</v>
      </c>
      <c r="G146" s="74" t="s">
        <v>418</v>
      </c>
      <c r="H146" s="61">
        <v>70462.03</v>
      </c>
      <c r="I146" s="63">
        <v>44927</v>
      </c>
      <c r="J146" s="63">
        <v>46022</v>
      </c>
    </row>
    <row r="147" spans="1:10" ht="20.100000000000001" customHeight="1" x14ac:dyDescent="0.25">
      <c r="A147" s="74"/>
      <c r="B147" s="74"/>
      <c r="C147" s="74"/>
      <c r="D147" s="53" t="s">
        <v>425</v>
      </c>
      <c r="E147" s="51" t="s">
        <v>389</v>
      </c>
      <c r="F147" s="74" t="s">
        <v>152</v>
      </c>
      <c r="G147" s="74" t="s">
        <v>418</v>
      </c>
      <c r="H147" s="61">
        <v>70462.03</v>
      </c>
      <c r="I147" s="63">
        <v>44896</v>
      </c>
      <c r="J147" s="63">
        <v>45991</v>
      </c>
    </row>
    <row r="148" spans="1:10" ht="20.100000000000001" customHeight="1" x14ac:dyDescent="0.25">
      <c r="A148" s="74"/>
      <c r="B148" s="74"/>
      <c r="C148" s="74"/>
      <c r="D148" s="53" t="s">
        <v>425</v>
      </c>
      <c r="E148" s="51" t="s">
        <v>390</v>
      </c>
      <c r="F148" s="74" t="s">
        <v>153</v>
      </c>
      <c r="G148" s="74" t="s">
        <v>418</v>
      </c>
      <c r="H148" s="61">
        <v>70462.03</v>
      </c>
      <c r="I148" s="63">
        <v>44896</v>
      </c>
      <c r="J148" s="63">
        <v>45991</v>
      </c>
    </row>
    <row r="149" spans="1:10" ht="20.100000000000001" customHeight="1" x14ac:dyDescent="0.25">
      <c r="A149" s="74"/>
      <c r="B149" s="74"/>
      <c r="C149" s="74"/>
      <c r="D149" s="53" t="s">
        <v>425</v>
      </c>
      <c r="E149" s="51" t="s">
        <v>391</v>
      </c>
      <c r="F149" s="74" t="s">
        <v>154</v>
      </c>
      <c r="G149" s="74" t="s">
        <v>418</v>
      </c>
      <c r="H149" s="61">
        <v>70462.03</v>
      </c>
      <c r="I149" s="63">
        <v>44927</v>
      </c>
      <c r="J149" s="63">
        <v>46022</v>
      </c>
    </row>
    <row r="150" spans="1:10" ht="20.100000000000001" customHeight="1" x14ac:dyDescent="0.25">
      <c r="A150" s="74"/>
      <c r="B150" s="74"/>
      <c r="C150" s="74"/>
      <c r="D150" s="53" t="s">
        <v>425</v>
      </c>
      <c r="E150" s="51" t="s">
        <v>392</v>
      </c>
      <c r="F150" s="74" t="s">
        <v>155</v>
      </c>
      <c r="G150" s="74" t="s">
        <v>418</v>
      </c>
      <c r="H150" s="61">
        <v>70462.03</v>
      </c>
      <c r="I150" s="63">
        <v>44927</v>
      </c>
      <c r="J150" s="63">
        <v>46022</v>
      </c>
    </row>
    <row r="151" spans="1:10" ht="20.100000000000001" customHeight="1" x14ac:dyDescent="0.25">
      <c r="A151" s="74"/>
      <c r="B151" s="74"/>
      <c r="C151" s="74"/>
      <c r="D151" s="53" t="s">
        <v>425</v>
      </c>
      <c r="E151" s="51" t="s">
        <v>393</v>
      </c>
      <c r="F151" s="74" t="s">
        <v>156</v>
      </c>
      <c r="G151" s="74" t="s">
        <v>418</v>
      </c>
      <c r="H151" s="61">
        <v>70462.03</v>
      </c>
      <c r="I151" s="63">
        <v>44927</v>
      </c>
      <c r="J151" s="63">
        <v>46022</v>
      </c>
    </row>
    <row r="152" spans="1:10" ht="20.100000000000001" customHeight="1" x14ac:dyDescent="0.25">
      <c r="A152" s="74"/>
      <c r="B152" s="74"/>
      <c r="C152" s="74"/>
      <c r="D152" s="53" t="s">
        <v>425</v>
      </c>
      <c r="E152" s="51" t="s">
        <v>394</v>
      </c>
      <c r="F152" s="74" t="s">
        <v>157</v>
      </c>
      <c r="G152" s="74" t="s">
        <v>408</v>
      </c>
      <c r="H152" s="61">
        <v>168195</v>
      </c>
      <c r="I152" s="63">
        <v>45170</v>
      </c>
      <c r="J152" s="63">
        <v>45900</v>
      </c>
    </row>
    <row r="153" spans="1:10" ht="20.100000000000001" customHeight="1" x14ac:dyDescent="0.25">
      <c r="A153" s="74"/>
      <c r="B153" s="74"/>
      <c r="C153" s="74"/>
      <c r="D153" s="53" t="s">
        <v>425</v>
      </c>
      <c r="E153" s="51" t="s">
        <v>395</v>
      </c>
      <c r="F153" s="74" t="s">
        <v>158</v>
      </c>
      <c r="G153" s="74" t="s">
        <v>409</v>
      </c>
      <c r="H153" s="61">
        <v>180053</v>
      </c>
      <c r="I153" s="63">
        <v>45108</v>
      </c>
      <c r="J153" s="63">
        <v>45838</v>
      </c>
    </row>
    <row r="154" spans="1:10" ht="20.100000000000001" customHeight="1" x14ac:dyDescent="0.25">
      <c r="A154" s="74"/>
      <c r="B154" s="74"/>
      <c r="C154" s="74"/>
      <c r="D154" s="53" t="s">
        <v>425</v>
      </c>
      <c r="E154" s="51" t="s">
        <v>396</v>
      </c>
      <c r="F154" s="74" t="s">
        <v>159</v>
      </c>
      <c r="G154" s="74" t="s">
        <v>410</v>
      </c>
      <c r="H154" s="61">
        <v>179811</v>
      </c>
      <c r="I154" s="63">
        <v>45170</v>
      </c>
      <c r="J154" s="63">
        <v>45900</v>
      </c>
    </row>
    <row r="155" spans="1:10" ht="20.100000000000001" customHeight="1" x14ac:dyDescent="0.25">
      <c r="A155" s="74"/>
      <c r="B155" s="74"/>
      <c r="C155" s="74"/>
      <c r="D155" s="53" t="s">
        <v>425</v>
      </c>
      <c r="E155" s="51" t="s">
        <v>397</v>
      </c>
      <c r="F155" s="74" t="s">
        <v>160</v>
      </c>
      <c r="G155" s="74" t="s">
        <v>411</v>
      </c>
      <c r="H155" s="61">
        <v>166501</v>
      </c>
      <c r="I155" s="63">
        <v>45108</v>
      </c>
      <c r="J155" s="63">
        <v>46022</v>
      </c>
    </row>
    <row r="156" spans="1:10" ht="20.100000000000001" customHeight="1" x14ac:dyDescent="0.25">
      <c r="A156" s="74"/>
      <c r="B156" s="74"/>
      <c r="C156" s="74"/>
      <c r="D156" s="53" t="s">
        <v>425</v>
      </c>
      <c r="E156" s="51" t="s">
        <v>398</v>
      </c>
      <c r="F156" s="74" t="s">
        <v>161</v>
      </c>
      <c r="G156" s="74" t="s">
        <v>412</v>
      </c>
      <c r="H156" s="61">
        <v>120763</v>
      </c>
      <c r="I156" s="63">
        <v>45170</v>
      </c>
      <c r="J156" s="63">
        <v>45900</v>
      </c>
    </row>
    <row r="157" spans="1:10" ht="20.100000000000001" customHeight="1" x14ac:dyDescent="0.25">
      <c r="A157" s="74"/>
      <c r="B157" s="74"/>
      <c r="C157" s="74"/>
      <c r="D157" s="53" t="s">
        <v>425</v>
      </c>
      <c r="E157" s="51" t="s">
        <v>399</v>
      </c>
      <c r="F157" s="74" t="s">
        <v>162</v>
      </c>
      <c r="G157" s="74" t="s">
        <v>413</v>
      </c>
      <c r="H157" s="61">
        <v>121126</v>
      </c>
      <c r="I157" s="63">
        <v>45170</v>
      </c>
      <c r="J157" s="63">
        <v>45900</v>
      </c>
    </row>
    <row r="158" spans="1:10" ht="20.100000000000001" customHeight="1" x14ac:dyDescent="0.25">
      <c r="A158" s="74"/>
      <c r="B158" s="74"/>
      <c r="C158" s="74"/>
      <c r="D158" s="53" t="s">
        <v>425</v>
      </c>
      <c r="E158" s="51" t="s">
        <v>400</v>
      </c>
      <c r="F158" s="74" t="s">
        <v>163</v>
      </c>
      <c r="G158" s="74" t="s">
        <v>414</v>
      </c>
      <c r="H158" s="61">
        <v>169647</v>
      </c>
      <c r="I158" s="63">
        <v>45108</v>
      </c>
      <c r="J158" s="63">
        <v>45838</v>
      </c>
    </row>
    <row r="159" spans="1:10" ht="20.100000000000001" customHeight="1" x14ac:dyDescent="0.25">
      <c r="A159" s="74"/>
      <c r="B159" s="74"/>
      <c r="C159" s="74"/>
      <c r="D159" s="53" t="s">
        <v>425</v>
      </c>
      <c r="E159" s="51" t="s">
        <v>401</v>
      </c>
      <c r="F159" s="74" t="s">
        <v>164</v>
      </c>
      <c r="G159" s="74" t="s">
        <v>415</v>
      </c>
      <c r="H159" s="61">
        <v>74299</v>
      </c>
      <c r="I159" s="63">
        <v>45108</v>
      </c>
      <c r="J159" s="63">
        <v>45838</v>
      </c>
    </row>
    <row r="160" spans="1:10" ht="20.100000000000001" customHeight="1" x14ac:dyDescent="0.25">
      <c r="A160" s="74"/>
      <c r="B160" s="74"/>
      <c r="C160" s="74"/>
      <c r="D160" s="53" t="s">
        <v>425</v>
      </c>
      <c r="E160" s="51" t="s">
        <v>402</v>
      </c>
      <c r="F160" s="74" t="s">
        <v>165</v>
      </c>
      <c r="G160" s="74" t="s">
        <v>416</v>
      </c>
      <c r="H160" s="61">
        <v>185135</v>
      </c>
      <c r="I160" s="63">
        <v>45108</v>
      </c>
      <c r="J160" s="63">
        <v>45838</v>
      </c>
    </row>
    <row r="161" spans="1:10" ht="20.100000000000001" customHeight="1" x14ac:dyDescent="0.25">
      <c r="A161" s="74"/>
      <c r="B161" s="74"/>
      <c r="C161" s="74"/>
      <c r="D161" s="53" t="s">
        <v>425</v>
      </c>
      <c r="E161" s="51" t="s">
        <v>403</v>
      </c>
      <c r="F161" s="74" t="s">
        <v>166</v>
      </c>
      <c r="G161" s="60" t="s">
        <v>418</v>
      </c>
      <c r="H161" s="61">
        <v>37400</v>
      </c>
      <c r="I161" s="63">
        <v>45292</v>
      </c>
      <c r="J161" s="63">
        <v>46022</v>
      </c>
    </row>
    <row r="162" spans="1:10" ht="20.100000000000001" customHeight="1" x14ac:dyDescent="0.25">
      <c r="A162" s="74"/>
      <c r="B162" s="74"/>
      <c r="C162" s="74"/>
      <c r="D162" s="53" t="s">
        <v>425</v>
      </c>
      <c r="E162" s="51" t="s">
        <v>404</v>
      </c>
      <c r="F162" s="74" t="s">
        <v>167</v>
      </c>
      <c r="G162" s="60" t="s">
        <v>418</v>
      </c>
      <c r="H162" s="61">
        <v>37400</v>
      </c>
      <c r="I162" s="63">
        <v>45292</v>
      </c>
      <c r="J162" s="63">
        <v>46022</v>
      </c>
    </row>
    <row r="163" spans="1:10" ht="20.100000000000001" customHeight="1" x14ac:dyDescent="0.25">
      <c r="A163" s="74"/>
      <c r="B163" s="74"/>
      <c r="C163" s="74"/>
      <c r="D163" s="53" t="s">
        <v>425</v>
      </c>
      <c r="E163" s="51" t="s">
        <v>405</v>
      </c>
      <c r="F163" s="74" t="s">
        <v>168</v>
      </c>
      <c r="G163" s="60" t="s">
        <v>418</v>
      </c>
      <c r="H163" s="61">
        <v>37400</v>
      </c>
      <c r="I163" s="63">
        <v>45292</v>
      </c>
      <c r="J163" s="63">
        <v>46022</v>
      </c>
    </row>
    <row r="164" spans="1:10" ht="20.100000000000001" customHeight="1" x14ac:dyDescent="0.25">
      <c r="A164" s="74"/>
      <c r="B164" s="74"/>
      <c r="C164" s="74"/>
      <c r="D164" s="53" t="s">
        <v>425</v>
      </c>
      <c r="E164" s="51" t="s">
        <v>406</v>
      </c>
      <c r="F164" s="74" t="s">
        <v>169</v>
      </c>
      <c r="G164" s="60" t="s">
        <v>418</v>
      </c>
      <c r="H164" s="61">
        <v>37400</v>
      </c>
      <c r="I164" s="63">
        <v>45292</v>
      </c>
      <c r="J164" s="63">
        <v>46022</v>
      </c>
    </row>
    <row r="165" spans="1:10" ht="20.100000000000001" customHeight="1" x14ac:dyDescent="0.25">
      <c r="A165" s="74"/>
      <c r="B165" s="74"/>
      <c r="C165" s="74"/>
      <c r="D165" s="53" t="s">
        <v>425</v>
      </c>
      <c r="E165" s="51" t="s">
        <v>407</v>
      </c>
      <c r="F165" s="74" t="s">
        <v>144</v>
      </c>
      <c r="G165" s="74" t="s">
        <v>417</v>
      </c>
      <c r="H165" s="61">
        <v>67300</v>
      </c>
      <c r="I165" s="63">
        <v>44621</v>
      </c>
      <c r="J165" s="63">
        <v>45716</v>
      </c>
    </row>
    <row r="166" spans="1:10" ht="20.100000000000001" customHeight="1" x14ac:dyDescent="0.25">
      <c r="A166" s="74"/>
      <c r="B166" s="74"/>
      <c r="C166" s="74"/>
      <c r="D166" s="53" t="s">
        <v>425</v>
      </c>
      <c r="E166" s="51" t="s">
        <v>477</v>
      </c>
      <c r="F166" s="74" t="s">
        <v>133</v>
      </c>
      <c r="G166" s="74" t="s">
        <v>418</v>
      </c>
      <c r="H166" s="61">
        <v>52600</v>
      </c>
      <c r="I166" s="62">
        <v>44593</v>
      </c>
      <c r="J166" s="62">
        <v>45322</v>
      </c>
    </row>
    <row r="167" spans="1:10" ht="20.100000000000001" customHeight="1" x14ac:dyDescent="0.25">
      <c r="A167" s="74"/>
      <c r="B167" s="74"/>
      <c r="C167" s="74"/>
      <c r="D167" s="53" t="s">
        <v>425</v>
      </c>
      <c r="E167" s="51" t="s">
        <v>477</v>
      </c>
      <c r="F167" s="74" t="s">
        <v>134</v>
      </c>
      <c r="G167" s="74" t="s">
        <v>418</v>
      </c>
      <c r="H167" s="61">
        <v>52600</v>
      </c>
      <c r="I167" s="62">
        <v>44593</v>
      </c>
      <c r="J167" s="62">
        <v>45322</v>
      </c>
    </row>
    <row r="168" spans="1:10" ht="20.100000000000001" customHeight="1" x14ac:dyDescent="0.25">
      <c r="A168" s="74"/>
      <c r="B168" s="74"/>
      <c r="C168" s="74"/>
      <c r="D168" s="53" t="s">
        <v>425</v>
      </c>
      <c r="E168" s="51" t="s">
        <v>478</v>
      </c>
      <c r="F168" s="74" t="s">
        <v>170</v>
      </c>
      <c r="G168" s="60" t="s">
        <v>418</v>
      </c>
      <c r="H168" s="61">
        <v>37400</v>
      </c>
      <c r="I168" s="59">
        <v>45444</v>
      </c>
      <c r="J168" s="62">
        <v>46173</v>
      </c>
    </row>
    <row r="169" spans="1:10" ht="20.100000000000001" customHeight="1" x14ac:dyDescent="0.25">
      <c r="A169" s="74"/>
      <c r="B169" s="74"/>
      <c r="C169" s="74"/>
      <c r="D169" s="53" t="s">
        <v>425</v>
      </c>
      <c r="E169" s="51" t="s">
        <v>486</v>
      </c>
      <c r="F169" s="74" t="s">
        <v>171</v>
      </c>
      <c r="G169" s="60" t="s">
        <v>479</v>
      </c>
      <c r="H169" s="61">
        <v>169072.09</v>
      </c>
      <c r="I169" s="59">
        <v>45383</v>
      </c>
      <c r="J169" s="62">
        <v>46203</v>
      </c>
    </row>
    <row r="170" spans="1:10" ht="20.100000000000001" customHeight="1" x14ac:dyDescent="0.25">
      <c r="A170" s="74"/>
      <c r="B170" s="74"/>
      <c r="C170" s="74"/>
      <c r="D170" s="53" t="s">
        <v>425</v>
      </c>
      <c r="E170" s="51" t="s">
        <v>487</v>
      </c>
      <c r="F170" s="74" t="s">
        <v>177</v>
      </c>
      <c r="G170" s="60" t="s">
        <v>480</v>
      </c>
      <c r="H170" s="61">
        <v>199919</v>
      </c>
      <c r="I170" s="59">
        <v>45383</v>
      </c>
      <c r="J170" s="62">
        <v>46203</v>
      </c>
    </row>
    <row r="171" spans="1:10" ht="20.100000000000001" customHeight="1" x14ac:dyDescent="0.25">
      <c r="A171" s="74"/>
      <c r="B171" s="74"/>
      <c r="C171" s="74"/>
      <c r="D171" s="53" t="s">
        <v>425</v>
      </c>
      <c r="E171" s="51" t="s">
        <v>488</v>
      </c>
      <c r="F171" s="74" t="s">
        <v>172</v>
      </c>
      <c r="G171" s="60" t="s">
        <v>481</v>
      </c>
      <c r="H171" s="61">
        <v>196495.91</v>
      </c>
      <c r="I171" s="59">
        <v>45383</v>
      </c>
      <c r="J171" s="62">
        <v>46203</v>
      </c>
    </row>
    <row r="172" spans="1:10" ht="20.100000000000001" customHeight="1" x14ac:dyDescent="0.25">
      <c r="A172" s="74"/>
      <c r="B172" s="74"/>
      <c r="C172" s="74"/>
      <c r="D172" s="53" t="s">
        <v>425</v>
      </c>
      <c r="E172" s="51" t="s">
        <v>489</v>
      </c>
      <c r="F172" s="74" t="s">
        <v>176</v>
      </c>
      <c r="G172" s="60" t="s">
        <v>482</v>
      </c>
      <c r="H172" s="61">
        <v>124206.5</v>
      </c>
      <c r="I172" s="59">
        <v>45383</v>
      </c>
      <c r="J172" s="62">
        <v>46203</v>
      </c>
    </row>
    <row r="173" spans="1:10" ht="20.100000000000001" customHeight="1" x14ac:dyDescent="0.25">
      <c r="A173" s="74"/>
      <c r="B173" s="74"/>
      <c r="C173" s="74"/>
      <c r="D173" s="53" t="s">
        <v>425</v>
      </c>
      <c r="E173" s="51" t="s">
        <v>490</v>
      </c>
      <c r="F173" s="74" t="s">
        <v>174</v>
      </c>
      <c r="G173" s="60" t="s">
        <v>483</v>
      </c>
      <c r="H173" s="61">
        <v>191570</v>
      </c>
      <c r="I173" s="59">
        <v>45383</v>
      </c>
      <c r="J173" s="62">
        <v>46203</v>
      </c>
    </row>
    <row r="174" spans="1:10" ht="20.100000000000001" customHeight="1" x14ac:dyDescent="0.25">
      <c r="A174" s="74"/>
      <c r="B174" s="74"/>
      <c r="C174" s="74"/>
      <c r="D174" s="53" t="s">
        <v>425</v>
      </c>
      <c r="E174" s="51" t="s">
        <v>491</v>
      </c>
      <c r="F174" s="74" t="s">
        <v>175</v>
      </c>
      <c r="G174" s="60" t="s">
        <v>484</v>
      </c>
      <c r="H174" s="61">
        <v>199919</v>
      </c>
      <c r="I174" s="59">
        <v>45383</v>
      </c>
      <c r="J174" s="62">
        <v>46203</v>
      </c>
    </row>
    <row r="175" spans="1:10" ht="20.100000000000001" customHeight="1" x14ac:dyDescent="0.25">
      <c r="A175" s="74"/>
      <c r="B175" s="74"/>
      <c r="C175" s="74"/>
      <c r="D175" s="53" t="s">
        <v>425</v>
      </c>
      <c r="E175" s="51" t="s">
        <v>492</v>
      </c>
      <c r="F175" s="74" t="s">
        <v>173</v>
      </c>
      <c r="G175" s="60" t="s">
        <v>485</v>
      </c>
      <c r="H175" s="61">
        <v>152251.04999999999</v>
      </c>
      <c r="I175" s="59">
        <v>45383</v>
      </c>
      <c r="J175" s="62">
        <v>46203</v>
      </c>
    </row>
    <row r="176" spans="1:10" s="56" customFormat="1" ht="20.100000000000001" customHeight="1" x14ac:dyDescent="0.25">
      <c r="A176" s="51" t="s">
        <v>604</v>
      </c>
      <c r="B176" s="51" t="s">
        <v>605</v>
      </c>
      <c r="C176" s="51" t="s">
        <v>606</v>
      </c>
      <c r="D176" s="53" t="s">
        <v>452</v>
      </c>
      <c r="E176" s="51" t="s">
        <v>453</v>
      </c>
      <c r="F176" s="51" t="s">
        <v>454</v>
      </c>
      <c r="G176" s="51" t="s">
        <v>455</v>
      </c>
      <c r="H176" s="54">
        <v>95000</v>
      </c>
      <c r="I176" s="55">
        <v>44927</v>
      </c>
      <c r="J176" s="55">
        <v>46203</v>
      </c>
    </row>
    <row r="177" spans="1:11" s="56" customFormat="1" ht="20.100000000000001" customHeight="1" x14ac:dyDescent="0.25">
      <c r="A177" s="51" t="s">
        <v>306</v>
      </c>
      <c r="B177" s="51" t="s">
        <v>307</v>
      </c>
      <c r="C177" s="51" t="s">
        <v>308</v>
      </c>
      <c r="D177" s="53" t="s">
        <v>332</v>
      </c>
      <c r="E177" s="51" t="s">
        <v>342</v>
      </c>
      <c r="F177" s="51"/>
      <c r="G177" s="51" t="s">
        <v>358</v>
      </c>
      <c r="H177" s="54">
        <v>1081050</v>
      </c>
      <c r="I177" s="55">
        <v>45157</v>
      </c>
      <c r="J177" s="55">
        <v>45838</v>
      </c>
    </row>
    <row r="178" spans="1:11" s="56" customFormat="1" ht="20.100000000000001" customHeight="1" x14ac:dyDescent="0.25">
      <c r="A178" s="51" t="s">
        <v>309</v>
      </c>
      <c r="B178" s="51" t="s">
        <v>310</v>
      </c>
      <c r="C178" s="51" t="s">
        <v>311</v>
      </c>
      <c r="D178" s="53" t="s">
        <v>428</v>
      </c>
      <c r="E178" s="51" t="s">
        <v>477</v>
      </c>
      <c r="F178" s="51"/>
      <c r="G178" s="51" t="s">
        <v>359</v>
      </c>
      <c r="H178" s="54">
        <v>5431335</v>
      </c>
      <c r="I178" s="55">
        <v>44562</v>
      </c>
      <c r="J178" s="55">
        <v>45657</v>
      </c>
    </row>
    <row r="179" spans="1:11" s="56" customFormat="1" ht="20.100000000000001" customHeight="1" x14ac:dyDescent="0.25">
      <c r="A179" s="51" t="s">
        <v>312</v>
      </c>
      <c r="B179" s="51" t="s">
        <v>313</v>
      </c>
      <c r="C179" s="51" t="s">
        <v>314</v>
      </c>
      <c r="D179" s="53" t="s">
        <v>429</v>
      </c>
      <c r="E179" s="89" t="s">
        <v>360</v>
      </c>
      <c r="F179" s="51" t="s">
        <v>361</v>
      </c>
      <c r="G179" s="51"/>
      <c r="H179" s="54">
        <v>1304492.6000000001</v>
      </c>
      <c r="I179" s="55">
        <v>44446</v>
      </c>
      <c r="J179" s="55">
        <v>45657</v>
      </c>
    </row>
    <row r="180" spans="1:11" s="90" customFormat="1" ht="20.100000000000001" customHeight="1" x14ac:dyDescent="0.25">
      <c r="A180" s="70" t="s">
        <v>582</v>
      </c>
      <c r="B180" s="51" t="s">
        <v>578</v>
      </c>
      <c r="C180" s="51" t="s">
        <v>583</v>
      </c>
      <c r="D180" s="83" t="s">
        <v>552</v>
      </c>
      <c r="E180" s="51" t="s">
        <v>599</v>
      </c>
      <c r="F180" s="56" t="s">
        <v>554</v>
      </c>
      <c r="G180" s="56" t="s">
        <v>553</v>
      </c>
      <c r="H180" s="84">
        <v>1289903.27</v>
      </c>
      <c r="I180" s="64">
        <v>45658</v>
      </c>
      <c r="J180" s="64">
        <v>46203</v>
      </c>
    </row>
    <row r="181" spans="1:11" s="56" customFormat="1" ht="20.100000000000001" customHeight="1" x14ac:dyDescent="0.25">
      <c r="A181" s="70" t="s">
        <v>584</v>
      </c>
      <c r="B181" s="51" t="s">
        <v>585</v>
      </c>
      <c r="C181" s="51" t="s">
        <v>598</v>
      </c>
      <c r="D181" s="83" t="s">
        <v>333</v>
      </c>
      <c r="E181" s="91" t="s">
        <v>360</v>
      </c>
      <c r="F181" s="56" t="s">
        <v>439</v>
      </c>
      <c r="G181" s="56" t="s">
        <v>439</v>
      </c>
      <c r="H181" s="84">
        <v>1655446</v>
      </c>
      <c r="I181" s="64">
        <v>44772</v>
      </c>
      <c r="J181" s="64">
        <v>45046</v>
      </c>
    </row>
    <row r="182" spans="1:11" s="56" customFormat="1" ht="20.100000000000001" customHeight="1" x14ac:dyDescent="0.25">
      <c r="A182" s="70" t="s">
        <v>495</v>
      </c>
      <c r="B182" s="51" t="s">
        <v>274</v>
      </c>
      <c r="C182" s="51" t="s">
        <v>317</v>
      </c>
      <c r="D182" s="53" t="s">
        <v>333</v>
      </c>
      <c r="E182" s="89" t="s">
        <v>360</v>
      </c>
      <c r="F182" s="51" t="s">
        <v>362</v>
      </c>
      <c r="G182" s="51" t="s">
        <v>362</v>
      </c>
      <c r="H182" s="54">
        <v>2251401.12</v>
      </c>
      <c r="I182" s="55">
        <v>44810</v>
      </c>
      <c r="J182" s="55">
        <v>45458</v>
      </c>
    </row>
    <row r="183" spans="1:11" s="56" customFormat="1" ht="20.100000000000001" customHeight="1" x14ac:dyDescent="0.25">
      <c r="A183" s="51" t="s">
        <v>319</v>
      </c>
      <c r="B183" s="51" t="s">
        <v>320</v>
      </c>
      <c r="C183" s="51" t="s">
        <v>575</v>
      </c>
      <c r="D183" s="53" t="s">
        <v>319</v>
      </c>
      <c r="E183" s="51" t="s">
        <v>427</v>
      </c>
      <c r="F183" s="51" t="s">
        <v>363</v>
      </c>
      <c r="G183" s="51" t="s">
        <v>520</v>
      </c>
      <c r="H183" s="54">
        <v>156551.74</v>
      </c>
      <c r="I183" s="55">
        <v>45257</v>
      </c>
      <c r="J183" s="55">
        <v>45291</v>
      </c>
    </row>
    <row r="184" spans="1:11" s="56" customFormat="1" ht="20.100000000000001" customHeight="1" x14ac:dyDescent="0.25">
      <c r="A184" s="51" t="s">
        <v>557</v>
      </c>
      <c r="B184" s="51" t="s">
        <v>442</v>
      </c>
      <c r="C184" s="51" t="s">
        <v>579</v>
      </c>
      <c r="D184" s="53" t="s">
        <v>334</v>
      </c>
      <c r="E184" s="51"/>
      <c r="F184" s="51"/>
      <c r="G184" s="51" t="s">
        <v>324</v>
      </c>
      <c r="H184" s="54">
        <v>170000</v>
      </c>
      <c r="I184" s="55">
        <v>45292</v>
      </c>
      <c r="J184" s="55">
        <v>45604</v>
      </c>
    </row>
    <row r="185" spans="1:11" s="56" customFormat="1" ht="20.100000000000001" customHeight="1" x14ac:dyDescent="0.25">
      <c r="A185" s="70"/>
      <c r="B185" s="51"/>
      <c r="C185" s="51"/>
      <c r="D185" s="53"/>
      <c r="E185" s="51"/>
      <c r="F185" s="51"/>
      <c r="G185" s="51"/>
      <c r="H185" s="54">
        <f ca="1">SUM(H13:H185)</f>
        <v>65536774.030000024</v>
      </c>
      <c r="I185" s="55"/>
      <c r="J185" s="55"/>
    </row>
    <row r="186" spans="1:11" ht="20.100000000000001" customHeight="1" x14ac:dyDescent="0.25">
      <c r="C186" s="51"/>
      <c r="K186" s="50"/>
    </row>
    <row r="187" spans="1:11" ht="20.100000000000001" customHeight="1" x14ac:dyDescent="0.25">
      <c r="K187" s="92"/>
    </row>
  </sheetData>
  <pageMargins left="0.7" right="0.7" top="0.75" bottom="0.75" header="0.3" footer="0.3"/>
  <pageSetup paperSize="8" scale="26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19083B37E666408A3FA11958B9EEEB" ma:contentTypeVersion="3" ma:contentTypeDescription="Crear nuevo documento." ma:contentTypeScope="" ma:versionID="9204d1062b509527218707a6dfdcbda2">
  <xsd:schema xmlns:xsd="http://www.w3.org/2001/XMLSchema" xmlns:xs="http://www.w3.org/2001/XMLSchema" xmlns:p="http://schemas.microsoft.com/office/2006/metadata/properties" xmlns:ns2="250f6ce6-00c7-4e39-a06b-f1431a0da6e5" targetNamespace="http://schemas.microsoft.com/office/2006/metadata/properties" ma:root="true" ma:fieldsID="fd40091f985d407439b390b9e3a7d98d" ns2:_="">
    <xsd:import namespace="250f6ce6-00c7-4e39-a06b-f1431a0da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f6ce6-00c7-4e39-a06b-f1431a0da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13536-DDE6-497A-8EA0-43D32679DB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989AD8-FFA2-493A-8131-6586EDBD2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f6ce6-00c7-4e39-a06b-f1431a0da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7ACF90-A990-4614-A60E-E72E63D71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 FONDOS MRR</vt:lpstr>
      <vt:lpstr>CORREO</vt:lpstr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cp:lastPrinted>2024-04-10T07:16:56Z</cp:lastPrinted>
  <dcterms:created xsi:type="dcterms:W3CDTF">2022-06-08T10:00:48Z</dcterms:created>
  <dcterms:modified xsi:type="dcterms:W3CDTF">2026-05-05T12:09:51Z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0x010100FB19083B37E666408A3FA11958B9EEEB</vt:lpwstr>
  </property>
</Properties>
</file>