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zas.varela\Desktop\"/>
    </mc:Choice>
  </mc:AlternateContent>
  <xr:revisionPtr revIDLastSave="0" documentId="8_{0E9BD63A-B445-4B4E-BDC3-4A3EA411DC00}" xr6:coauthVersionLast="47" xr6:coauthVersionMax="47" xr10:uidLastSave="{00000000-0000-0000-0000-000000000000}"/>
  <bookViews>
    <workbookView xWindow="28680" yWindow="-120" windowWidth="29040" windowHeight="15720" xr2:uid="{63715761-112D-4FA7-A473-A57E59B7EFAD}"/>
  </bookViews>
  <sheets>
    <sheet name="PUBLIC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8" i="1"/>
  <c r="G34" i="1"/>
  <c r="G38" i="1"/>
  <c r="G51" i="1"/>
  <c r="G55" i="1"/>
  <c r="G124" i="1"/>
  <c r="G179" i="1"/>
</calcChain>
</file>

<file path=xl/sharedStrings.xml><?xml version="1.0" encoding="utf-8"?>
<sst xmlns="http://schemas.openxmlformats.org/spreadsheetml/2006/main" count="723" uniqueCount="540">
  <si>
    <t xml:space="preserve">CONVENIO 2024 - DE COLABORACIÓN ENTRE A CONSELLERÍA DE PROMOCIÓN DE EMPREGO E IGUALDADE E A UNIVERSIDADE DE SANTIAGO DE COMPOSTELA, A UNIVERSIDADE DA CORUÑA E A UNIVERSIDADE DE VIGO PARA REALIZAR ACTUACIÓNS DE DIFUSIÓN, PROMOCIÓN E APOIO AO EMPRENDEMENTO NA COMUNIDADE UNIVERSITARIA, INTEGRADAS NO PROGRAMA ANUAL DE ACTIVIDADES DO CENTRO DE ORIENTACIÓN, EMPRENDEMENTO, ACOMPAÑAMENTO E INNOVACIÓN PARA O EMPREGO DA COMUNIDADE AUTÓNOMA GALICIA, NO MARCO DO PLAN DE RECUPERACIÓN, TRANSFORMACIÓN E RESILIENCIA –FINANCIADO POLA UNIÓN EUROPEA– NEXTGENERATIONUE
</t>
  </si>
  <si>
    <t>CONVENIO-ACCIONS EMPRENDEMENTO</t>
  </si>
  <si>
    <t>0000/00EE</t>
  </si>
  <si>
    <t>C23.I05</t>
  </si>
  <si>
    <t xml:space="preserve">CONVENIO DE COLABORACIÓN ENTRE A CONSELLERÍA DE PROMOCIÓN DE EMPREGO E IGUALDADE E A UNIVERSIDADE DE SANTIAGO DE COMPOSTELA, A UNIVERSIDADE DA CORUÑA E A UNIVERSIDADE DE VIGO PARA REALIZAR ACTUACIÓNS DE DIFUSIÓN, PROMOCIÓN E APOIO AO EMPRENDEMENTO NA COMUNIDADE UNIVERSITARIA, INTEGRADAS NO PROGRAMA ANUAL DE ACTIVIDADES DO CENTRO DE ORIENTACIÓN, EMPRENDEMENTO, ACOMPAÑAMENTO E INNOVACIÓN PARA O EMPREGO DA COMUNIDADE AUTÓNOMA GALICIA, NO MARCO DO PLAN DE RECUPERACIÓN, TRANSFORMACIÓN E RESILIENCIA –FINANCIADO POLA UNIÓN EUROPEA– NEXTGENERATIONUE
</t>
  </si>
  <si>
    <t>C23.I05.P01.S07.PROVISIONAL.S02</t>
  </si>
  <si>
    <t>CONVENIO 2023</t>
  </si>
  <si>
    <t>OUR1/0000</t>
  </si>
  <si>
    <t>C23.I04</t>
  </si>
  <si>
    <t>COLABORACIÓN ENTRE A CONSELLERÍA DE PROMOCIÓN DO EMPREGO E IGUALDADE E A UNIVERSIDADE DE VIGO PARA O FINANCIAMENTO DE DIVERSAS ACCIÓNS DE EMPRENDEMENTO PARA A DINAMIZACIÓN DA REDE DE POLOS DE EMPRENDEMENTO E APOIO AO EMPREGO, NO MARCO DO PLAN DE RECUPERACIÓN, TRANSFORMACIÓN E RESILIENCIA – FINANCIADO POLA UNIÓN EUROPEA</t>
  </si>
  <si>
    <t>PENDIENTE DE CREAR</t>
  </si>
  <si>
    <t>PROG.INVESTIGO-SEPE</t>
  </si>
  <si>
    <t>0000</t>
  </si>
  <si>
    <t>C23.I01</t>
  </si>
  <si>
    <t>UNIVERSIDAD DE VIGO. 2022-C23.I01.P03.S0020-0000200. 2º PLAZO- SEPE - PROGRAMA INVESTIGO</t>
  </si>
  <si>
    <t>C23.I01.P03.PROVISIONAL.S20</t>
  </si>
  <si>
    <t>PROGRAMA INVESTIGO - XUNTA</t>
  </si>
  <si>
    <t>UNIVERSIDAD DE VIGO. XUNTA - PROGRAMA INVESTIGO</t>
  </si>
  <si>
    <t>CONVENIO DE COLABORACIÓN ENTRE A CONSELLERÍA DE EDUCACIÓN, CIENCIA, UNIVERSIDADES E FORMACIÓN PROFESIONAL E AS UNIVERSIDADES DA CORUÑA, SANTIAGO DE COMPOSTELA E VIGO PARA O DESENVOLVEMENTO E EXECUCIÓN DE MICROCREDENCIAIS, NO MARCO DO COMPOÑENTE 21, INVESTIMENTO 6 DO PLAN DE RECUPERACIÓN, TRANSFORMACIÓN E RESILIENCIA FINANCIADO POLA UNIÓN EUROPEA-NEXT GENERATION EU</t>
  </si>
  <si>
    <t>MICROCREDENCIALES</t>
  </si>
  <si>
    <t>C21.I06</t>
  </si>
  <si>
    <t>Universidad de Vigo. Incremento del 10% de su índice de digitalización desde 2019</t>
  </si>
  <si>
    <t>UNIDIGITAL</t>
  </si>
  <si>
    <t>C21.I05</t>
  </si>
  <si>
    <t>C21.I05.P02.PROVISIONAL.S92</t>
  </si>
  <si>
    <t>Recualificación</t>
  </si>
  <si>
    <t>CAPIT.I</t>
  </si>
  <si>
    <t>C21.I04</t>
  </si>
  <si>
    <t>Univ. VIGO. Concesión 37 ayudas para la formación y recualificación</t>
  </si>
  <si>
    <t>C21.I04.P01.PROVISIONAL.S47</t>
  </si>
  <si>
    <t>Cursos de formación para la capacitación digital y sostenibilidad en el ámbito del transporte y la movilidad</t>
  </si>
  <si>
    <t>MITMA</t>
  </si>
  <si>
    <t>00FP</t>
  </si>
  <si>
    <t>C19.I03</t>
  </si>
  <si>
    <t>Formación para la capacitación digital y sostenibilidad en el ámbito del transporte - Universidad de Vigo</t>
  </si>
  <si>
    <t>C19.I03.P01.PROVISIONAL.S02</t>
  </si>
  <si>
    <t>Medicina Personalizada  (MedPer) en la detección  precoz del deterioro  cognitivo (DC) preclinico.  Desarrollo de un modelo  predictivo de riesgo.</t>
  </si>
  <si>
    <t>PMP22/00084</t>
  </si>
  <si>
    <t>T332</t>
  </si>
  <si>
    <t>C17.I06</t>
  </si>
  <si>
    <t>AEI - ACCION ESTRATEGICA EN SALUD</t>
  </si>
  <si>
    <t>Acústica de banda ancha aplicada a la caracterización de fondos marinos costeros: casos de estudio en los paralelos 42º, Rías Gallegas
(España) y Península Valdés (Argentina)</t>
  </si>
  <si>
    <t>CNS2023-145053</t>
  </si>
  <si>
    <t>C474</t>
  </si>
  <si>
    <t>C17.I04</t>
  </si>
  <si>
    <t>Aplicación de solventes naturales para transformar la quitina de insectos en quitosano y producir envases activos para pescado</t>
  </si>
  <si>
    <t>CNS2023-145453</t>
  </si>
  <si>
    <t>K443</t>
  </si>
  <si>
    <t>Métodos de vanguardia para descifrar la dinámica del monzón</t>
  </si>
  <si>
    <t>CNS2023-145305</t>
  </si>
  <si>
    <t>C473</t>
  </si>
  <si>
    <t>De residuo a recurso: evaluando el potencial de biorremediación de las larvas de insecto para la mejora de la fertilidad del suelo y el desarrollo del cultivo</t>
  </si>
  <si>
    <t>CNS2023-145509</t>
  </si>
  <si>
    <t>V425</t>
  </si>
  <si>
    <t>Búsqueda y aprovechamiento de Simetrías en Comunidades biológicas: Modelado, contRolabilidad y Observabilidad</t>
  </si>
  <si>
    <t>CNS2023-144886</t>
  </si>
  <si>
    <t>I448</t>
  </si>
  <si>
    <t>Desarrollo de biosensores de células enteras y libres de células basados &amp;#8203;&amp;#8203;en reporteros Raman</t>
  </si>
  <si>
    <t>CNS2023-145718</t>
  </si>
  <si>
    <t>V424</t>
  </si>
  <si>
    <t>Comprendiendo y prediciendo trayectorias evolutivas moleculares del SARS-CoV-2</t>
  </si>
  <si>
    <t>CNS2023-144363</t>
  </si>
  <si>
    <t>V423</t>
  </si>
  <si>
    <t>Ayuda adicional para ejecución de actividades de investigación</t>
  </si>
  <si>
    <t>JDC2022-050263-I</t>
  </si>
  <si>
    <t>K446</t>
  </si>
  <si>
    <t>FJC2020-045405-I</t>
  </si>
  <si>
    <t>FJC2020-044836-I</t>
  </si>
  <si>
    <t>Ayuda complementaria para línea propia de investigación</t>
  </si>
  <si>
    <t>IJC2020-045525-I</t>
  </si>
  <si>
    <t>C278</t>
  </si>
  <si>
    <t>JDC2022-050025-I</t>
  </si>
  <si>
    <t>G405</t>
  </si>
  <si>
    <t>JDC2022-048873-I</t>
  </si>
  <si>
    <t>V417</t>
  </si>
  <si>
    <t>JDC2022-048398-I</t>
  </si>
  <si>
    <t>Q405</t>
  </si>
  <si>
    <t>JDC2022-048342-I</t>
  </si>
  <si>
    <t>C469</t>
  </si>
  <si>
    <t>Biorrefinería de algas: un enfoque sostenible para la producción de biomoléculas funcionales</t>
  </si>
  <si>
    <t>CNS2022-136095</t>
  </si>
  <si>
    <t>K358</t>
  </si>
  <si>
    <t>Modelado de alta fidelidad de aerogeneradores flotantes</t>
  </si>
  <si>
    <t>CNS2022-136073</t>
  </si>
  <si>
    <t>K356</t>
  </si>
  <si>
    <t>Mejora de la capacidad de almacenamiento de hidrógeno utilizando clatratos orgánicos en el interior de materiales porosos</t>
  </si>
  <si>
    <t>CNS2022-135881</t>
  </si>
  <si>
    <t>C375</t>
  </si>
  <si>
    <t>Síntesis de nano y microingredientes a partir de productos derivados del arabinoxilano para la producción de alimentos de etiqueta limpia</t>
  </si>
  <si>
    <t>CNS2022-135851</t>
  </si>
  <si>
    <t>K357</t>
  </si>
  <si>
    <t>Mejora en las prestaciones y eficiencia postfalta de accionamientos de motores multifase para vehículos eléctricos</t>
  </si>
  <si>
    <t>CNS2022-135773</t>
  </si>
  <si>
    <t>I371</t>
  </si>
  <si>
    <t>Hacia un gemelo digital basado en una estrategia centrada en datos para la mejora en la monitorización del progreso y control de calidad en construcciones (ToTwin)</t>
  </si>
  <si>
    <t>CNS2022-135730</t>
  </si>
  <si>
    <t>I370</t>
  </si>
  <si>
    <t>Reordenamientos cromosómicos, adaptación y la evolución de barreras reproductivas</t>
  </si>
  <si>
    <t>CNS2022-135685</t>
  </si>
  <si>
    <t>V340</t>
  </si>
  <si>
    <t>Salvaguardando el muralismo urbano: limpieza y protección</t>
  </si>
  <si>
    <t>CNS2022-135645</t>
  </si>
  <si>
    <t>W307</t>
  </si>
  <si>
    <t>Nanopartículas plasmónicas quirales para su uso como agentes de tratamiento de cáncer mediante la sinergia del efecto fotodinámico y fototérmico</t>
  </si>
  <si>
    <t>CNS2022-135531</t>
  </si>
  <si>
    <t>Z330</t>
  </si>
  <si>
    <t>RYC2021-034823-I</t>
  </si>
  <si>
    <t>E332</t>
  </si>
  <si>
    <t>RYC2021-034044-I</t>
  </si>
  <si>
    <t>K345</t>
  </si>
  <si>
    <t>RYC2021-033874-I</t>
  </si>
  <si>
    <t>Z325</t>
  </si>
  <si>
    <t>RYC2021-033826-I</t>
  </si>
  <si>
    <t>C373</t>
  </si>
  <si>
    <t>RYC2021-033818-I</t>
  </si>
  <si>
    <t>C372</t>
  </si>
  <si>
    <t>RYC2021-033593-I</t>
  </si>
  <si>
    <t>T329</t>
  </si>
  <si>
    <t>RYC2021-033560-I</t>
  </si>
  <si>
    <t>W306</t>
  </si>
  <si>
    <t>RYC2021-033224-I</t>
  </si>
  <si>
    <t>K342</t>
  </si>
  <si>
    <t>RYC2021-032344-I</t>
  </si>
  <si>
    <t>Z323</t>
  </si>
  <si>
    <t>RYC2021-031964-I</t>
  </si>
  <si>
    <t>K343</t>
  </si>
  <si>
    <t>RYC2021-031910-I</t>
  </si>
  <si>
    <t>Z324</t>
  </si>
  <si>
    <t>RYC2021-030966-I</t>
  </si>
  <si>
    <t>I365</t>
  </si>
  <si>
    <t>IJC2020-046055-I</t>
  </si>
  <si>
    <t>K348</t>
  </si>
  <si>
    <t>IJC2020-044426-I</t>
  </si>
  <si>
    <t>K349</t>
  </si>
  <si>
    <t>IJC2020-044197-I</t>
  </si>
  <si>
    <t>K238</t>
  </si>
  <si>
    <t>IJC2020-043779-I</t>
  </si>
  <si>
    <t>C279</t>
  </si>
  <si>
    <t>IJC2020-043745-I</t>
  </si>
  <si>
    <t>K237</t>
  </si>
  <si>
    <t>IJC2020-042611-I</t>
  </si>
  <si>
    <t>V218</t>
  </si>
  <si>
    <t>FJC2021-047565-I</t>
  </si>
  <si>
    <t>K347</t>
  </si>
  <si>
    <t>FJC2021-046978-I</t>
  </si>
  <si>
    <t>K346</t>
  </si>
  <si>
    <t>FJC2021-046695-I</t>
  </si>
  <si>
    <t>V331</t>
  </si>
  <si>
    <t>CONVOCATORIAS AEI: DIN, PTQ, FJC, IJC, RYC2021, CNS</t>
  </si>
  <si>
    <t>CONVOCATORIAS AEI: DIN, PTQ, FJC, IJC, RYC2021, CNS - Universidad de Vigo - Q8650002B</t>
  </si>
  <si>
    <t>C17.I04.P01.PROVISIONAL.S03</t>
  </si>
  <si>
    <t>Sistema de teledetección con dron de pila de hidrógeno para la caracterización espectral de las especies de algas presentes en las Rías Baixas</t>
  </si>
  <si>
    <t>CPP2022-009870</t>
  </si>
  <si>
    <t>A309</t>
  </si>
  <si>
    <t>C17.I03</t>
  </si>
  <si>
    <t>Sistema de inspección ferroviaria adaptativo e inteligente-AIRIS</t>
  </si>
  <si>
    <t>CPP2022-009679</t>
  </si>
  <si>
    <t>A308</t>
  </si>
  <si>
    <t>Integrated planning and recording circularity of construction materials through digital modelling (RecycleBIM)</t>
  </si>
  <si>
    <t>PCI2022-132943</t>
  </si>
  <si>
    <t>I243</t>
  </si>
  <si>
    <t>Biodiversity restoration and conservation of inland water ecosystems for enviromental and human well-being</t>
  </si>
  <si>
    <t>PCI2022-132941</t>
  </si>
  <si>
    <t>I242</t>
  </si>
  <si>
    <t>CAPITALIZATION OF MEDITERRANEAN MAIZE GERMPLASM FOR IMPROVING STRESS TOLERANCE</t>
  </si>
  <si>
    <t>PCI2021-121919</t>
  </si>
  <si>
    <t>V129</t>
  </si>
  <si>
    <t>4Map4Health: Mapping on forest health,species and forest fire risks using novel ICT Data and Approaches(CHIST-ERA)</t>
  </si>
  <si>
    <t>PCI2020-120705-2</t>
  </si>
  <si>
    <t>W106</t>
  </si>
  <si>
    <t>Nueva generación de sensores inteligentes e inteligencia distribuida para monitorización proactiva de personas en salud,bienestar y sistemas vehiculares</t>
  </si>
  <si>
    <t>PCI2020-112174</t>
  </si>
  <si>
    <t>T092</t>
  </si>
  <si>
    <t>Toward a risk-based assessiment of microplastic polution in marine ecosystems:response</t>
  </si>
  <si>
    <t>PCI2020-112110</t>
  </si>
  <si>
    <t>C076</t>
  </si>
  <si>
    <t>DESARROLLO DE UN SISTEMA DE CONTROL Y GESTIÓN DE GRANJAS AVÍCOLAS BASADO</t>
  </si>
  <si>
    <t>CPP2021-008826</t>
  </si>
  <si>
    <t>M211</t>
  </si>
  <si>
    <t>Sistema de inspección de conformidad interior de vehículos en líneas de producción de OEMS mediante drones autónomos preprogramados AFID</t>
  </si>
  <si>
    <t>CPP2021-008513</t>
  </si>
  <si>
    <t>I272</t>
  </si>
  <si>
    <t>Mantenimiento predictivo-cognitivo para la gestión integrada del ferrocarril-4RAIL</t>
  </si>
  <si>
    <t>CPP2021-008374</t>
  </si>
  <si>
    <t>I274</t>
  </si>
  <si>
    <t>Calibrado de criterios genéticos hacia la sostenibilidad y la economía azul de la pesquería de merluza europea del caladero nacional</t>
  </si>
  <si>
    <t>TED2021-132258B-I00</t>
  </si>
  <si>
    <t>C289</t>
  </si>
  <si>
    <t>Limitaciones y peligros de la inyección de aerosoles de sulfato: el caso de España</t>
  </si>
  <si>
    <t>TED2021-132172B-I00</t>
  </si>
  <si>
    <t>K266</t>
  </si>
  <si>
    <t>Síntesis renovable de amonio mediante fotocatálisis mediada por plasmones</t>
  </si>
  <si>
    <t>TED2021-132101B-I00</t>
  </si>
  <si>
    <t>Z206</t>
  </si>
  <si>
    <t>Círculo cerrado para la valorización de residuos generados en la industria vitivinícola: desarrollo de una biorrefinería multi-producto</t>
  </si>
  <si>
    <t>TED2021-132088B-I00</t>
  </si>
  <si>
    <t>k264</t>
  </si>
  <si>
    <t>Una estrategia para la digitalización de la infraestructura verde-gris para un mantenimiento basado en Deep Learning</t>
  </si>
  <si>
    <t>TED2021-132000B-I00</t>
  </si>
  <si>
    <t>W210</t>
  </si>
  <si>
    <t>Hacia una Responsabilidad Climática Apropiada: cómo la narrativa de la responsabilidad apropiada puede afectar a la conducta de las administraciones públicas frente al cambio</t>
  </si>
  <si>
    <t>TED2021-131826A-I00</t>
  </si>
  <si>
    <t>E243</t>
  </si>
  <si>
    <t>Chirales Inteligentes para Hidrógeno Eficiente</t>
  </si>
  <si>
    <t>TED2021-131760B-I00</t>
  </si>
  <si>
    <t>Z205</t>
  </si>
  <si>
    <t>Reciclaje de residuos metálicos de CoCr para la restauración, recuperación y regeneración de piezas funcionales por fabricación aditiva</t>
  </si>
  <si>
    <t>TED2021-131721B-I00</t>
  </si>
  <si>
    <t>I261</t>
  </si>
  <si>
    <t>Estudio, evaluación de alternativas y diseño de System on Cell para adquisición de datos para estimación de estado de baterías en</t>
  </si>
  <si>
    <t>TED2021-131718B-C22</t>
  </si>
  <si>
    <t>I259</t>
  </si>
  <si>
    <t>Nanocristales de perovskita de haluro catiónico mixto en el sitio A para dispositivos emisores de luz estables alimentados con energía</t>
  </si>
  <si>
    <t>TED2021-131628A-I00</t>
  </si>
  <si>
    <t>Z209</t>
  </si>
  <si>
    <t>Implicación ecológica de los bioplásticos: ecotoxicidad, biodegradabilidad en ambientes naturales y compostabilidad</t>
  </si>
  <si>
    <t>TED2021-131278B-C21</t>
  </si>
  <si>
    <t>V230</t>
  </si>
  <si>
    <t>Adaptación basada en Ecosistemas frente al cambio climático de brezales costeros y dunas fijas</t>
  </si>
  <si>
    <t>TED2021-131141B-I00</t>
  </si>
  <si>
    <t>V229</t>
  </si>
  <si>
    <t>Arquitectura basada en blockchain para la gestión universal de información compatible con el RGPD en el ámbito de la formación,</t>
  </si>
  <si>
    <t>TED2021-130828B-I00</t>
  </si>
  <si>
    <t>T258</t>
  </si>
  <si>
    <t>Evaluación COgnitiva en personas mayores a través del procesamiento del LEnguaje natural (ECOLE)</t>
  </si>
  <si>
    <t>TED2021-130824B-C21</t>
  </si>
  <si>
    <t>T259</t>
  </si>
  <si>
    <t>Vigilancia de la ideación de suicidio en adolescentes: herramientas tecnológicas</t>
  </si>
  <si>
    <t>TED2021-130747B-C21</t>
  </si>
  <si>
    <t>T260</t>
  </si>
  <si>
    <t>Caracterización de edificios para la implementación de energía de autoconsumo y la electrificación</t>
  </si>
  <si>
    <t>TED2021-130677B-I00</t>
  </si>
  <si>
    <t>W209</t>
  </si>
  <si>
    <t>Aprendizaje Federado con Protección de la Propiedad de los Modelos y Blindaje de la Privacidad - 1</t>
  </si>
  <si>
    <t>TED2021-130624B-C21</t>
  </si>
  <si>
    <t>T263</t>
  </si>
  <si>
    <t>Hacia una construcción sostenible: fabricación aditiva para la preparación de ánodos empleados en protección catódica</t>
  </si>
  <si>
    <t>TED2021-130605B-I00</t>
  </si>
  <si>
    <t>I258</t>
  </si>
  <si>
    <t>Desarrollo de sistemas polaritónicos recolectores de energía inspirados en la naturaleza cuya respuesta es adaptable a diferentes zonas</t>
  </si>
  <si>
    <t>TED2021-130522B-I00</t>
  </si>
  <si>
    <t>Z208</t>
  </si>
  <si>
    <t>Hacia un nuevo paradigma de cero emisiones en la construcción de acero: estructuras de acero totalmente desmontables, reconfigurables</t>
  </si>
  <si>
    <t>TED2021-130497A-I00</t>
  </si>
  <si>
    <t>I256</t>
  </si>
  <si>
    <t>QUantum-based Resistant Architectures and Techniques. QKD based on SDN.</t>
  </si>
  <si>
    <t>TED2021-130369B-C31</t>
  </si>
  <si>
    <t>T261</t>
  </si>
  <si>
    <t>Mejora de la pronunciación del inglés en entornos digitales dentro y fuera del aula EFL/CLIL en primaria: Implementación desde la</t>
  </si>
  <si>
    <t>TED2021-130283B-C22</t>
  </si>
  <si>
    <t>I260</t>
  </si>
  <si>
    <t>Desde un cambio climático amenazando la biodiversidad hacia una red natural resiliente</t>
  </si>
  <si>
    <t>TED2021-130241A-I00</t>
  </si>
  <si>
    <t>R211</t>
  </si>
  <si>
    <t>Peligro por socavamientos en infraestructuras lineales del transporte. Detección automática y digitalización del riesgo</t>
  </si>
  <si>
    <t>TED2021-130183B-I00</t>
  </si>
  <si>
    <t>R212</t>
  </si>
  <si>
    <t>Nuevos Algoritmos de Calibración y Procesado de Señal de Radar Meteorológico</t>
  </si>
  <si>
    <t>TED2021-130056B-I00</t>
  </si>
  <si>
    <t>T264</t>
  </si>
  <si>
    <t>Fotocatalizadores híbridos para la síntesis de amoníaco con energía solar: combinando nanopartículas plasmónicas y catalizadores monoatómicos en marcos organometálicos</t>
  </si>
  <si>
    <t>TED2021-130038A-I00</t>
  </si>
  <si>
    <t>Z210</t>
  </si>
  <si>
    <t>Integración de la descarga de aguas subterráneas continentales en estrategias de gestión sostenible de los recursos hídricos costeros: impactos, vulnerabilidad y resilencia</t>
  </si>
  <si>
    <t>TED2021-130020B-C22</t>
  </si>
  <si>
    <t>C290</t>
  </si>
  <si>
    <t>Sinergias entre bombas de calor con refrigerantes de menor PCA y sistemas de almacenamiento térmico</t>
  </si>
  <si>
    <t>TED2021-129982B-I00</t>
  </si>
  <si>
    <t>I263</t>
  </si>
  <si>
    <t>Recuperación de algodón y tintes: hacia una economia circular en la industria textil</t>
  </si>
  <si>
    <t>TED2021-129846B-I00</t>
  </si>
  <si>
    <t>Z207</t>
  </si>
  <si>
    <t>Digitalización del espacio aéreo y marino para el despliegue de sistemas aéreos no tripulados aplicados al mantenimiento de parques eólicos offshore</t>
  </si>
  <si>
    <t>TED2021-129756B-C31</t>
  </si>
  <si>
    <t>A203</t>
  </si>
  <si>
    <t>Evaluación de diferentes corrientes secundarias de la industria agroalimentaria como fuente de...</t>
  </si>
  <si>
    <t>TED2021-129650B-I00</t>
  </si>
  <si>
    <t>I257</t>
  </si>
  <si>
    <t>Propuestas de contaminación cero para la protección del medioambiente de substancias persistentes, móviles y tóxicas</t>
  </si>
  <si>
    <t>TED2021-129590A-I00</t>
  </si>
  <si>
    <t>I262</t>
  </si>
  <si>
    <t>HF Radar para la evaluación del recurso eólico</t>
  </si>
  <si>
    <t>TED2021-129551B-I00</t>
  </si>
  <si>
    <t>C291</t>
  </si>
  <si>
    <t>Resiliencia de Bivalvos Comerciales frente al cambio Climático</t>
  </si>
  <si>
    <t>TED2021-129524B-I00</t>
  </si>
  <si>
    <t>K267</t>
  </si>
  <si>
    <t>Reducción de insumos e incremento de la biodiversidad del suelo en cultivo de patata. Estrategias naturales para la transición a una agricultura más resiliente y sostenible</t>
  </si>
  <si>
    <t>TED2021-129483B-I00</t>
  </si>
  <si>
    <t>K265</t>
  </si>
  <si>
    <t>Supervivencia de Aerogeneradores Flotantes</t>
  </si>
  <si>
    <t>TED2021-129479A-I00</t>
  </si>
  <si>
    <t>K263</t>
  </si>
  <si>
    <t>Vermicompostaje de lodos de depuradora como tratamiento terciario en plantas de tratamiento de aguas residuales medianas y pequeñas</t>
  </si>
  <si>
    <t>TED2021-129437B-I00</t>
  </si>
  <si>
    <t>C288</t>
  </si>
  <si>
    <t>Impulsando servicios digitales para la población rural</t>
  </si>
  <si>
    <t>TED2021-129224B-I00</t>
  </si>
  <si>
    <t>T262</t>
  </si>
  <si>
    <t>Probabilidad de riesgo de fenómenos meteorológicos e hidrológicos extremos en España según las proyecciones futuras del CMIP6 en alta resolución espacial</t>
  </si>
  <si>
    <t>TED2021-129152B-C43</t>
  </si>
  <si>
    <t>K262</t>
  </si>
  <si>
    <t>Modelo de inspección e información ferroviaria (RIIM)</t>
  </si>
  <si>
    <t>PLEC2021-007940</t>
  </si>
  <si>
    <t>K150</t>
  </si>
  <si>
    <t>Evolución de prototipo de filtro electrostático autorregenerativo para su integración en calderas domésticas de biomasa. FESARBI</t>
  </si>
  <si>
    <t>PDC2022-133982-I00</t>
  </si>
  <si>
    <t>I267</t>
  </si>
  <si>
    <t>DOI PET SPECT development based on scintillation detectors in phoswich configuration. DOI PET SPECT</t>
  </si>
  <si>
    <t>PDC2022-133947-C22</t>
  </si>
  <si>
    <t>I270</t>
  </si>
  <si>
    <t>Software multi-capa para el procesamiento online de datos lidar enfocado a la monitorización del transporte. EDGE-LIDAR</t>
  </si>
  <si>
    <t>PDC2022-133851-I00</t>
  </si>
  <si>
    <t>W212</t>
  </si>
  <si>
    <t>Escalado y valorización del proceso desarrollado dentro del proyecto PRODIXOS para la generación enzimática de XOS a partir de paja de trigo para aplicaciones alimentarias. BIG-PRODIXOS</t>
  </si>
  <si>
    <t>PDC2022-133820-I00</t>
  </si>
  <si>
    <t>K268</t>
  </si>
  <si>
    <t>Desarrollo de una aplicación de traducción de lengua de signos en entornos de salud. SIGNASALUD</t>
  </si>
  <si>
    <t>PDC2022-133766-I00</t>
  </si>
  <si>
    <t>T266</t>
  </si>
  <si>
    <t>Desarrollo de dispositivos inteligentes de modelado y optimización energética de edificios. SMARTMON</t>
  </si>
  <si>
    <t>PDC2022-133719-I00</t>
  </si>
  <si>
    <t>W211</t>
  </si>
  <si>
    <t>Herramienta para vigilancia de salud de estructuras historicas a partir de datos experimentales no destructivos y calibración de modelos numéricos para análisis estructural. HH-Structures</t>
  </si>
  <si>
    <t>PDC2022-133517-I00</t>
  </si>
  <si>
    <t>I268</t>
  </si>
  <si>
    <t>Prueba de concepto para validar los usos potenciales de bisurfactantes obtenidos de licores de lavado de maíz como biopesticida y conservante en la industria agroalimentaria. ProofAgroSurf</t>
  </si>
  <si>
    <t>PDC2022-133432-I00</t>
  </si>
  <si>
    <t>I269</t>
  </si>
  <si>
    <t>Escalando un nuevo ecoherbicida basado en biomasa alelopática. Producción piloto y demostración en un entorno operativo&amp;quot</t>
  </si>
  <si>
    <t>PDC2022-133375-I00</t>
  </si>
  <si>
    <t>V234</t>
  </si>
  <si>
    <t>Tecnología de inyección de ozono para purificación de gases de esacape (O3-INTEGAP)</t>
  </si>
  <si>
    <t>PDC2021-121778-I00</t>
  </si>
  <si>
    <t>I153</t>
  </si>
  <si>
    <t>Lucha contra la desinformación y criterios de valor en los debates electorales en televisión y medios digitales: plataforma de verificación y blockchain. (DEBATrue)</t>
  </si>
  <si>
    <t>PDC2021-121720-I00</t>
  </si>
  <si>
    <t>N102</t>
  </si>
  <si>
    <t>Validación clínica y plan de acceso al mercado de un sistema CAD basado en Deep Learning para la detección y clasificación de lesiones colorrectales en tiempo real (PolyDeepAdvance)</t>
  </si>
  <si>
    <t>PDC2021-121644-I00</t>
  </si>
  <si>
    <t>M115</t>
  </si>
  <si>
    <t>Un enfoque práctico y próximo a la realidad de mercado en la detección y el tratamiento de compuestos farmacéuticos (HIBRITEC+)</t>
  </si>
  <si>
    <t>PDC2021-121394-I00</t>
  </si>
  <si>
    <t>I152</t>
  </si>
  <si>
    <t>Un enfoque práctico y próximo a la realidad de mercado en la detección y el tratamiento de compuestos farmacéuticos (VAIMos)</t>
  </si>
  <si>
    <t>PDC2021-121335-C21</t>
  </si>
  <si>
    <t>T164</t>
  </si>
  <si>
    <t>FLATCity-Urban: Urban Inventory for FlatCity</t>
  </si>
  <si>
    <t>PDC2021-121239-C32</t>
  </si>
  <si>
    <t>R114</t>
  </si>
  <si>
    <t>Nanofluidos optimizados para intercambiadores de calor en una planta piloto de energía geotérmica (NanoInRe</t>
  </si>
  <si>
    <t>PDC2021-121225-C21</t>
  </si>
  <si>
    <t>C188</t>
  </si>
  <si>
    <t>Análisis, diseño y post-procesado para mejorar las prestaciones de una antena multihaz (REALSAT)</t>
  </si>
  <si>
    <t>PDC2021-120959-C22</t>
  </si>
  <si>
    <t>T165</t>
  </si>
  <si>
    <t xml:space="preserve">CONVOCATORIAS AEI: PLE, PDC, PCI, TED, CPP </t>
  </si>
  <si>
    <t>CONVOCATORIAS AEI: PLE, PDC, PCI, TED, CPP - Universidad de Vigo - Q8650002B</t>
  </si>
  <si>
    <t>C17.I03.P03.PROVISIONAL.S04</t>
  </si>
  <si>
    <t>15/15/2021</t>
  </si>
  <si>
    <t>SISTEMA IRMS PARA EL ANÁLISIS DE ISÓTOPOS ESTABLES DE OXÍGENO Y CARBONO, E ISÓTOPOS AGRUPADOS EN CARBONATOS</t>
  </si>
  <si>
    <t>EQC2021-007634-P</t>
  </si>
  <si>
    <t>00VI</t>
  </si>
  <si>
    <t>C17.I02</t>
  </si>
  <si>
    <t>ESPECTROMETRO DE MASAS DE IONES SECUNDARIOS POR TIEMPO DE VUELO (TOF-SIMS) QUE INTEGRE MICROSCOPIO DE FUERZAS (SPM) CON ULTRA ALTA RESOLUCION EN MASAS Y EN IMAGEN</t>
  </si>
  <si>
    <t>EQC2021-007456-P</t>
  </si>
  <si>
    <t>EMBARCACION DE PROPULSION HIBRIDA ENCHUFABLE PARA LA INVESTIGACION OCEANOGRAFICA COSTERA. UNA HERRAMIENTA PARA LA TRANSICION ECOLOGICA</t>
  </si>
  <si>
    <t>EQC2021-006870-P</t>
  </si>
  <si>
    <t>CONVOCATORIAS AEI: EIN, EUR, ECT, EQC - Universidad de Vigo - Q8650002B</t>
  </si>
  <si>
    <t>C17.I02.P01.PROVISIONAL.S04</t>
  </si>
  <si>
    <t>Programa de comunicación cuántica-Galicia</t>
  </si>
  <si>
    <t>Com.CUÁNTICA-MRR</t>
  </si>
  <si>
    <t>T247</t>
  </si>
  <si>
    <t>C17.I01</t>
  </si>
  <si>
    <t>UVIGO - Galicia Comunicación Cuántica</t>
  </si>
  <si>
    <t>C17.I01.P01.S27.PROVISIONAL.S06</t>
  </si>
  <si>
    <t>Plan complementario de biotecnoloxía aplicada á saúde</t>
  </si>
  <si>
    <t>PCBAS-MRR</t>
  </si>
  <si>
    <t>V338</t>
  </si>
  <si>
    <t>UVIGO - Galicia - Biotecnología aplicada a la salud</t>
  </si>
  <si>
    <t>C17.I01.P01.S26.PROVISIONAL.S06</t>
  </si>
  <si>
    <t>Programa de ciencias mariñas-Plan complementario de i+d+i</t>
  </si>
  <si>
    <t>CienciasMariñas-MRR</t>
  </si>
  <si>
    <t>C286</t>
  </si>
  <si>
    <t>Galicia - Ciencias Marinas - Universidad de Vigo</t>
  </si>
  <si>
    <t>C17.I01.P01.S15.PROVISIONAL.S09</t>
  </si>
  <si>
    <t>Acceso Abierto a Herramientas de testeo y caracterización de Chips Fotónicos y Electrónicos de Nueva Generación- NEXTCHIP</t>
  </si>
  <si>
    <t>TSI-069100-2023-0007</t>
  </si>
  <si>
    <t>T445</t>
  </si>
  <si>
    <t>C15.I08</t>
  </si>
  <si>
    <t>PERTE CHIP - SETELECO - CATEDRAS UNIVERSIDAD EMPRESA - CATEDRAS CHIP</t>
  </si>
  <si>
    <t>C15.I08.P01.PROVISIONAL.S06</t>
  </si>
  <si>
    <t>CONVENIO DE COLABORACIÓN ENTRE A XUNTA DE GALICIA, A TRAVÉS DE A AXENCIA PARA A MODERNIZACIÓN TECNOLÓGIXA DE GALICIA, E INSTITUTO TECNOLÓXICO DE GALICIA, UNIVERSIDADE DE VIGO, CENTRO TECNOLÓXICO DE AUTOMOCIÓN DE GALICIA, CENTRO TECNOLÓXICO DE TELECOMUNICACIÓNS DE GALICIA, PARA A CREACIÓN DUNHA REDE DE LABORATORIOS E CENTROS DEMOSTRADORES EN CIBERSEGURIDADE NO ÁMBITO DO PROGRAMA RETECH (REDES TERRITORIALES DE ESPECIALIZACIÓN TECNOLÓGICA) E NO MARCO DO PLAN DE RECUPERACIÓN, TRANSFORMACIÓN E RESILIENCIA - FINANCIADO POLA UNIÓN EUROPEA – NEXTGENERATION, PRTR A TRAVÉS DE INCIBE</t>
  </si>
  <si>
    <t>RETECH CCAA</t>
  </si>
  <si>
    <t>T467</t>
  </si>
  <si>
    <t>C15.I07</t>
  </si>
  <si>
    <t>C15.I07.P06.SI04.PROVISIONAL.S02</t>
  </si>
  <si>
    <t>CYBERCAMP - CONVENIO DE COLABORACIÓN ENTRE LA UNIVERSIDADE DE VIGO Y LA S.M.E INSTITUTO NACIONAL DE CIBERSEGURIDAD DE ESPAÑA M.P., S.A.PARA LA PROMOCIÓN DE LA CULTURA DE LA CIBERSEGURIDAD MEDIANTE LA ORGANIZACIÓN DE EVENTOS CYBERCAMP EN ESPAÑA</t>
  </si>
  <si>
    <t>CONVENIO - CYBERCAMP</t>
  </si>
  <si>
    <t xml:space="preserve">OUR1 </t>
  </si>
  <si>
    <t>C15.I07.P02.PROVISIONAL.S19</t>
  </si>
  <si>
    <t xml:space="preserve">CONVENIO CATEDRA INCIBE 2024 - CONVENIO DE COLABORACIÓN ENTRE LA UNIVERSIDADE DE VIGO Y LA S.M.E INSTITUTO NACIONAL DE CIBERSEGURIDAD DE ESPAÑA M.P., S.A. (INCIBE) PARA LA PROMOCIÓN DE CÁTEDRAS DE CIBERSEGURIDAD EN ESPAÑA. PLAN DE RECUPERACIÓN, TRANSFORMACIÓN Y RESILIENCIA- FINANCIADO POR LA UNIÓN EUROPEA </t>
  </si>
  <si>
    <t>C020/24</t>
  </si>
  <si>
    <t>C020/24 - Convenio de Colaboración entre la Universidad de Vigo y S.M.E. Instituto Nacional de Ciberseguridad M.P., S.A. para la promoción de cátedras de ciberseguridad en España</t>
  </si>
  <si>
    <t>C15.I07.P06.PROVISIONAL.S58</t>
  </si>
  <si>
    <t>Trusted framework for federated learning systems</t>
  </si>
  <si>
    <t>TRUFFLES</t>
  </si>
  <si>
    <t>T437</t>
  </si>
  <si>
    <t>Proyectos Estratégicos C076/23 - Convenio de colaboración entre la Universidad de Vigo y la S.M.E. Instituto Nacional de Ciberseguridad de España M.P., S.A. para la promoción de proyectos estratégicos de ciberseguridad en España. Proyecto Estratégico TRUFFLES: TRUsted Framework for Federated LEarning Systems</t>
  </si>
  <si>
    <t>C15.I07.P06.PROVISIONAL.S28</t>
  </si>
  <si>
    <t>CONVENIO PARA A PROMOCIÓN DE CÁTEDRAS DE CIBERSEGURIDAD - CONVENIO DE COLABORACIÓN ENTRE LA UNIVERSIDAD DE VIGO Y LA S.M.E INSTITUTO NACIONAL DE CIBERSEGURIDAD DE ESPAÑA M.P., S.A. PARA LA PROMOCIÓN DE CÁTEDRAS DE CIBERSEGURIDAD EN ESPAÑA PLAN DE RECUPERACIÓN, TRANSFORMACIÓN Y RESILIENCIA- FINANCIADO POR LA UNIÓN EUROPEA – NEXT GENERATION EU</t>
  </si>
  <si>
    <t>C26/23</t>
  </si>
  <si>
    <t>Cátedra Universidad de Vigo 2023</t>
  </si>
  <si>
    <t>C15.I07.P06.PROVISIONAL.S03</t>
  </si>
  <si>
    <t>Equipamiento para la generación de tráfico y la prueba de la calidad de las redes y slices
5G y posteriores. LOAD-Q.</t>
  </si>
  <si>
    <t>TSI-064100-2023-10</t>
  </si>
  <si>
    <t>T447</t>
  </si>
  <si>
    <t>C15.I06</t>
  </si>
  <si>
    <t>UNICO I+D - 6G 2023 - Universidad de Vigo - TSI-064100-2023-0010</t>
  </si>
  <si>
    <t>C15.I06.P01.PROVISIONAL.S51</t>
  </si>
  <si>
    <t>Espacio experimental en frecuencias de ondas milimétricas para redes ultradensas 6G.
mmDEN6</t>
  </si>
  <si>
    <t>TSI-064100-2023-38</t>
  </si>
  <si>
    <t>T448</t>
  </si>
  <si>
    <t>UNICO I+D - 6G 2023 - Universidad de Vigo - TSI-064100-2023-0038</t>
  </si>
  <si>
    <t>C15.I06.P01.PROVISIONAL.S54</t>
  </si>
  <si>
    <t>Entorno de desarrollo y medida de fotónica de microondas orientada a 6G</t>
  </si>
  <si>
    <t>TSI-064100-2023-21</t>
  </si>
  <si>
    <t>T446</t>
  </si>
  <si>
    <t>UNICO I+D - 6G 2023 - Universidad de Vigo - TSI-064100-2023-0021</t>
  </si>
  <si>
    <t>C15.I06.P01.PROVISIONAL.S52</t>
  </si>
  <si>
    <t>SETELECO - UNICO I+D - 6G 2023 - Universidad de Vigo</t>
  </si>
  <si>
    <t>Equipamiento para el análisis profundo de la capa física y los protocolos de los sistemas de comunicaciones 5G y posteriores.DEEPG</t>
  </si>
  <si>
    <t>TSI-064100-2022-4</t>
  </si>
  <si>
    <t>T336</t>
  </si>
  <si>
    <t>Espacio experimental piloto por software,dinámico y actualizable, para redes 6G ultradensas.DEN6</t>
  </si>
  <si>
    <t>TSI-064100-2022-3</t>
  </si>
  <si>
    <t>T335</t>
  </si>
  <si>
    <t>Sistema de rango compacto para medida de antenas B5G y 6G</t>
  </si>
  <si>
    <t>TSI-064100-2022-5</t>
  </si>
  <si>
    <t>T334</t>
  </si>
  <si>
    <t>UNICO I+D - 6G 2022</t>
  </si>
  <si>
    <t>UNICO I+D - 6G 2022 - Universidad de Vigo</t>
  </si>
  <si>
    <t>C15.I06.P01.PROVISIONAL.S37</t>
  </si>
  <si>
    <t>Rentabilidad social en las decisiones de inversión del turismo post-pandémico: clave para el desarrollo sostenible en destinos de interior</t>
  </si>
  <si>
    <t>TUR-RETOS2022-025</t>
  </si>
  <si>
    <t>L306</t>
  </si>
  <si>
    <t>C14.I02</t>
  </si>
  <si>
    <t>TUR-RETOS2022-025 Rentabilidad social en las decisiones de inversión del turismo postpandémico:
clave para el desarrollo sostenible en destinos de interior</t>
  </si>
  <si>
    <t>C14.I02.P03.PROVISIONAL.S39</t>
  </si>
  <si>
    <t>PADIH RD 174/2023 Digital Innovation Hub for the deployment of Artificial Intelligence and Data Analytics in SMEs in the primary, biotechnological and health sectors (DATAlife) UNIVERSIDADE DE VIGO EOI - ATLANTTIC - OTRI (HUBS)</t>
  </si>
  <si>
    <t>DIGITAL-2021-EDIH-01</t>
  </si>
  <si>
    <t>T466</t>
  </si>
  <si>
    <t>C13.I03</t>
  </si>
  <si>
    <t>C13.I03.P02.PROVISIONAL.S07</t>
  </si>
  <si>
    <t>AXUDA MINIMIS FUTURGAL23</t>
  </si>
  <si>
    <t>FUTURGAL23-MINIMIS</t>
  </si>
  <si>
    <t>OUR1</t>
  </si>
  <si>
    <t>C13.I01</t>
  </si>
  <si>
    <t>Programa Impulso del Ecosistema Emprendedor Innovador expediente PIEEI 2023/EEI_01/000042 UNIVERSIDAD DE VIGO</t>
  </si>
  <si>
    <t>C13.I01.P04.S01.PROVISIONAL.S06</t>
  </si>
  <si>
    <t>CeliaSpace:caso de uso de datos de asistentes conversacionales para la evaluación de la salud</t>
  </si>
  <si>
    <t>TSI-100121-2024-31</t>
  </si>
  <si>
    <t>T468</t>
  </si>
  <si>
    <t>C12.I01</t>
  </si>
  <si>
    <t>ALMACENAMENTO RENOVABLES - IN422K-7162 PROYECTO TECNICO DE INSTALACION FOTOVOLTAICA DE AUTOCONSUMO DE 30 KWS CON ALMACENAMENTO DE 57,6 KW/H EN EDIFICIO DE CINTEXCT, CAMPUS LAGOAS MARCOSENDE, VIGO</t>
  </si>
  <si>
    <t>AXUDA INEGA</t>
  </si>
  <si>
    <t>00EP</t>
  </si>
  <si>
    <t>C08.I01</t>
  </si>
  <si>
    <t>ALMACENAMIENTO RENOVABLES GALICIA - UNIVERSIDADE DE VIGO - INEGA</t>
  </si>
  <si>
    <t>C08.I01.P02.S17.SI01.PROVISIONAL.S01</t>
  </si>
  <si>
    <t>IN422K-10483 INSTALACIÓN FOTOVOLTAICA DE AUTOCONSUMO DE 160KWS EN EDIFICIO OLIMPIA VALENCIA</t>
  </si>
  <si>
    <t>IN422K-7161 PROYECTO TECNICO INSTALACION FV 100KWS EN FACULTAD DE CIENCIA EXPERIMENTALES DE AUTOCONSUMO CON COMPENSACION DE EXCEDENTES</t>
  </si>
  <si>
    <t>IN422K-7162 PROYECTO TECNICO DE INSTALACION FOTOVOLTAICA DE AUTOCONSUMO DE 30 KWS CON ALMACENAMENTO DE 57,6 KW/H EN EDIFICIO DE CINTEXCT, CAMPUS LAGOAS MARCOSENDE, VIGO</t>
  </si>
  <si>
    <t>IN422K-1590 INSTALACIÓN FOTOVOLTAICA DE AUTOCONSUMO DE 60KW EN EDIFICIO CAMPUS AUGA. CAMPUS SUR OURENSE</t>
  </si>
  <si>
    <t>IN422K-1429 INSTLACIÓN FOTOVOLTAICA DE AUTOCONSUMO DE 100KW EN EDIFICIO EEI TELECOMUNICACIONES</t>
  </si>
  <si>
    <t>IN422K-1425 INSTLACIÓN FOTOVOLTAICA DE AUTOCONSUMO DE 100KW EN FACULTAD DE FILOLOGÍA Y TRADUCCIÓN</t>
  </si>
  <si>
    <t>IN422K-1619 INSTALACIÓN FOTOVOLTAICA DE AUTOCONSUMO DE 30KW EN FACULTAD DE FISIOTERAPIA. CAMPUS A XUNQUEIRA. PONTEVEDRA</t>
  </si>
  <si>
    <t>IN422K-1515 INSTALACIÓN FOTOVOLTAICA DE AUTOCONSUMO DE 60KW EN EDIFICIO CAMPUS AUGA. CAMPUS SUR OURENSE</t>
  </si>
  <si>
    <t>IN422K-1455 INSTLACIÓN FOTOVOLTAICA DE AUTOCONSUMO DE 100KW EN EDIFICIO XURÍDICO EMPRESARIAL. CAMPUS SUR OURENSE</t>
  </si>
  <si>
    <t>IN422K-1419 INSTALACIÓN DUN AEROXENERADOR DE 100KW DE POTENCIA PARA AUTOCINSUMO NO CAMPUS DA UNIVERSIDADE DE VIGO</t>
  </si>
  <si>
    <t>FOTOVOLTAICAS E AEROXENERADOR</t>
  </si>
  <si>
    <t>AXUDAS INEGA</t>
  </si>
  <si>
    <t>C07.I01</t>
  </si>
  <si>
    <t>AUTOCONSUMO RENOVABLES GALICIA - UNIVERSIDADE DE VIGO</t>
  </si>
  <si>
    <t>C07.I01.P01.S16.SI01.PROVISIONAL.S02</t>
  </si>
  <si>
    <t>Estudo e desenvolvemento dunha metodoloxía para a modelización do efecto na calidade da auga das distintas presións existentes nas bacías dos encoros de Portodemouros,Caldas de Reis e Forcadas</t>
  </si>
  <si>
    <t>ENCOROSPCdeF</t>
  </si>
  <si>
    <t>V539</t>
  </si>
  <si>
    <t>C05.I03</t>
  </si>
  <si>
    <t>CONVENIO DE COLABORACIÓN ENTRE AUGAS DE GALICIA E A UNIVERSIDADE DE VIGO PARA O ESTUDO E DESENVOLVEMENTO DUNHA METODOLOXÍA PARA A MODELIZACIÓN DO EFECTO NA CALIDADE DA AUGA DAS DISTINTAS PRESIÓNS EXISTENTES NAS BACÍAS DOS ENCOROS DE PORTODEMOUROS, CALDAS DE REIS E FORCADAS , NO MARCO DO PLAN DE RECUPERACIÓN, TRANSFORMACIÓN E RESILENCIA – FINANCIADO POLA UNIÓN EUROPEA - NEXTGENERATIONEU</t>
  </si>
  <si>
    <t>C05.I03.P01.S13.SI01.PROVISONAL.S02</t>
  </si>
  <si>
    <t>RENATURALIZACIÓN FLUVIAL DEL RÍO TINES A SU PASO POR EL MUNICIPIO DE OUTES</t>
  </si>
  <si>
    <t>RENATUR</t>
  </si>
  <si>
    <t>V235</t>
  </si>
  <si>
    <t>C05.I02</t>
  </si>
  <si>
    <t>Actuaciones para mitigar el riesgo de inundación - FB - Universidade de Vigo</t>
  </si>
  <si>
    <t>C05.I02.P03.SI02.PROVISIONAL.S18</t>
  </si>
  <si>
    <t>Valorización y gestión sostenibles de los servicios ecosistémicos mancomunados de los montes periurbanos de Vigo</t>
  </si>
  <si>
    <t>BF092</t>
  </si>
  <si>
    <t>V420</t>
  </si>
  <si>
    <t>C04.I04</t>
  </si>
  <si>
    <t>FUNDACION BIODIVERSIDADE - V420 Emprendimiento verde y bioeconomía local</t>
  </si>
  <si>
    <t>C04.I04.P03.S10.PROVISIONAL.S19</t>
  </si>
  <si>
    <t>Poniendo en valor el patrimonio arqueológico mueble e inmueble del parque natural marítimo terrestre  de las islas atlánticas de Galicia</t>
  </si>
  <si>
    <t>PN-016/2022</t>
  </si>
  <si>
    <t>G205</t>
  </si>
  <si>
    <t>C04.I02</t>
  </si>
  <si>
    <t>XGAS - XUNTA - PROGRAMA DE PROMOCIÓN DA INVESTIGACIÓN, O DESENVOLVMEENTO E A INNOVACIÓN</t>
  </si>
  <si>
    <t>DESCARBONIZACIÓN DE PROCESOS TÉRMICOS EN EL SECTOR CONSERVERO</t>
  </si>
  <si>
    <t>DES.CO2</t>
  </si>
  <si>
    <t>I237</t>
  </si>
  <si>
    <t>C03.I08</t>
  </si>
  <si>
    <t>Contribución a “Descarbonización de procesos térmicos en el sector conservero (DES.CO2)”</t>
  </si>
  <si>
    <t>C03.I08.P01.PROVISIONAL.S09</t>
  </si>
  <si>
    <t>Sostenibilidad y resiliencia acuícola a través de estrategias nutricionales (ACUISOST)</t>
  </si>
  <si>
    <t>ACUISOST</t>
  </si>
  <si>
    <t>V216</t>
  </si>
  <si>
    <t>"Contribución a “Sostenibilidad y resiliencia acuícola a través de estrategias nutricionales(ACUISOST)”"</t>
  </si>
  <si>
    <t>C03.I08.P01.PROVISIONAL.S04</t>
  </si>
  <si>
    <t>Profesionalización de la cadena de valor de la pesca extractiva de bajura y altura</t>
  </si>
  <si>
    <t>BlueFishing Training</t>
  </si>
  <si>
    <t>C292</t>
  </si>
  <si>
    <t>"Contribución a Profesionalización de la cadena de valor de la pesca extractiva de bajura y altura (BLUEFISHING TRAINING)" - UVIGO</t>
  </si>
  <si>
    <t>C03.I08.P01.SI11.PROVISIONAL.S02</t>
  </si>
  <si>
    <t>PROXECTOS DE INVESTIGACIÓN CONVOCATORIA "PISP"</t>
  </si>
  <si>
    <t>DATA_FIN</t>
  </si>
  <si>
    <t>DATA_INICIO</t>
  </si>
  <si>
    <t>IMPORTE</t>
  </si>
  <si>
    <t>NOME</t>
  </si>
  <si>
    <t>REFERE</t>
  </si>
  <si>
    <t>ORGANICA</t>
  </si>
  <si>
    <t>COMPONENTE/INVERSIÓN</t>
  </si>
  <si>
    <t>DENOMINACIÓN</t>
  </si>
  <si>
    <t>CÓDIGO PROVISIONAL EN CoFFEE</t>
  </si>
  <si>
    <t>Actualizado 17/09/2025</t>
  </si>
  <si>
    <t>Información actualizada a 22/07/2025</t>
  </si>
  <si>
    <t>Fonte: Xerencia</t>
  </si>
  <si>
    <t>Artigo 8.b_Información de expedientes, contratos, axudas, etc., que reciban fondos do Plan de recuperación, transformación e resilencia</t>
  </si>
  <si>
    <t>Plan de medidas antifraude</t>
  </si>
  <si>
    <t>Unidade de análises 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</si>
</sst>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4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</cellXfs>
  <cellStyles count="3">
    <cellStyle name="Normal" xfId="0" builtinId="0"/>
    <cellStyle name="Normal 2" xfId="1" xr:uid="{F650520C-54B9-429F-91CA-A58A89750E1A}"/>
    <cellStyle name="Normal 2 3" xfId="2" xr:uid="{2F5953C8-D35B-4101-97A0-20BDE5A65DD2}"/>
  </cellStyles>
  <dxfs count="7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4" formatCode="#,##0.00\ &quot;€&quot;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66675</xdr:rowOff>
    </xdr:from>
    <xdr:to>
      <xdr:col>1</xdr:col>
      <xdr:colOff>304800</xdr:colOff>
      <xdr:row>0</xdr:row>
      <xdr:rowOff>552451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57A72A8-591F-46C8-BC03-9BA459C2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66675"/>
          <a:ext cx="962026" cy="12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34D2EB-1738-4BDF-875E-43EFE32E6ED2}" name="Tabla1" displayName="Tabla1" ref="A9:I179" totalsRowCount="1" headerRowDxfId="6" headerRowCellStyle="Normal 2">
  <autoFilter ref="A9:I178" xr:uid="{44D1EC8F-C587-4325-B530-EB22A7D9BFAA}"/>
  <tableColumns count="9">
    <tableColumn id="1" xr3:uid="{4377C842-00BF-4253-9D1C-E656F672C50C}" name="CÓDIGO PROVISIONAL EN CoFFEE"/>
    <tableColumn id="2" xr3:uid="{43197AFF-BAB4-4375-8C50-99EDED71BE33}" name="DENOMINACIÓN"/>
    <tableColumn id="3" xr3:uid="{6BC067DF-0027-489F-B500-CC9138F41199}" name="COMPONENTE/INVERSIÓN"/>
    <tableColumn id="4" xr3:uid="{77798432-82AE-4DEC-B62F-2CA36A003E87}" name="ORGANICA"/>
    <tableColumn id="5" xr3:uid="{2CE77142-D338-4ED6-9707-0B167298836E}" name="REFERE"/>
    <tableColumn id="6" xr3:uid="{81C01B7C-2D0B-4611-B6DF-F8C10B1376B4}" name="NOME"/>
    <tableColumn id="7" xr3:uid="{13F90E70-DB5E-4B6E-A872-CF4F7356BDBA}" name="IMPORTE" totalsRowFunction="custom" dataDxfId="4" totalsRowDxfId="5">
      <totalsRowFormula>G10+G14+G15+G16+G17+G18+G29+G30+G31+G32+G33+G34+G38+G42+G43+G44+G45+G46+G47+G48+G49+G50+G51+G55+G124+G170+G171+G172+G173+G174+G175+G176+G177+G178</totalsRowFormula>
    </tableColumn>
    <tableColumn id="8" xr3:uid="{D4E93CAE-DF67-4B22-B057-459A87DE9242}" name="DATA_INICIO" dataDxfId="2" totalsRowDxfId="3"/>
    <tableColumn id="9" xr3:uid="{F33A12B9-BC26-49B0-A729-BD0BE990E16C}" name="DATA_FIN" dataDxfId="0" totalsRowDxfId="1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1777-9D7F-42B6-B6D5-D1232CF51CDB}">
  <dimension ref="A1:J179"/>
  <sheetViews>
    <sheetView tabSelected="1" workbookViewId="0">
      <pane ySplit="9" topLeftCell="A10" activePane="bottomLeft" state="frozen"/>
      <selection pane="bottomLeft" activeCell="G124" sqref="G124"/>
    </sheetView>
  </sheetViews>
  <sheetFormatPr baseColWidth="10" defaultRowHeight="15" x14ac:dyDescent="0.25"/>
  <cols>
    <col min="1" max="1" width="35.5703125" bestFit="1" customWidth="1"/>
    <col min="2" max="2" width="135.5703125" customWidth="1"/>
    <col min="3" max="3" width="26.7109375" customWidth="1"/>
    <col min="4" max="4" width="12.85546875" customWidth="1"/>
    <col min="5" max="5" width="11.42578125" customWidth="1"/>
    <col min="6" max="6" width="255.7109375" customWidth="1"/>
    <col min="7" max="7" width="22.140625" style="2" customWidth="1"/>
    <col min="8" max="8" width="14.7109375" style="1" customWidth="1"/>
    <col min="9" max="9" width="12" style="1" customWidth="1"/>
  </cols>
  <sheetData>
    <row r="1" spans="1:10" s="7" customFormat="1" ht="50.25" customHeight="1" thickBot="1" x14ac:dyDescent="0.3">
      <c r="A1" s="11"/>
      <c r="B1" s="11"/>
      <c r="C1" s="8"/>
      <c r="D1" s="8"/>
      <c r="E1" s="8"/>
      <c r="F1" s="8"/>
      <c r="G1" s="10" t="s">
        <v>539</v>
      </c>
      <c r="H1" s="9"/>
      <c r="I1" s="8"/>
      <c r="J1" s="8"/>
    </row>
    <row r="2" spans="1:10" x14ac:dyDescent="0.25">
      <c r="G2"/>
      <c r="H2" s="6"/>
      <c r="I2"/>
    </row>
    <row r="3" spans="1:10" x14ac:dyDescent="0.25">
      <c r="A3" t="s">
        <v>538</v>
      </c>
      <c r="G3"/>
      <c r="H3" s="6"/>
      <c r="I3"/>
    </row>
    <row r="4" spans="1:10" x14ac:dyDescent="0.25">
      <c r="A4" t="s">
        <v>537</v>
      </c>
      <c r="G4"/>
      <c r="H4" s="6"/>
      <c r="I4"/>
    </row>
    <row r="5" spans="1:10" x14ac:dyDescent="0.25">
      <c r="A5" t="s">
        <v>536</v>
      </c>
      <c r="G5"/>
      <c r="H5" s="6"/>
      <c r="I5"/>
    </row>
    <row r="6" spans="1:10" x14ac:dyDescent="0.25">
      <c r="A6" t="s">
        <v>535</v>
      </c>
      <c r="G6"/>
      <c r="H6" s="6"/>
      <c r="I6"/>
    </row>
    <row r="7" spans="1:10" x14ac:dyDescent="0.25">
      <c r="A7" t="s">
        <v>534</v>
      </c>
    </row>
    <row r="9" spans="1:10" ht="31.5" x14ac:dyDescent="0.25">
      <c r="A9" s="5" t="s">
        <v>533</v>
      </c>
      <c r="B9" s="5" t="s">
        <v>532</v>
      </c>
      <c r="C9" s="5" t="s">
        <v>531</v>
      </c>
      <c r="D9" s="5" t="s">
        <v>530</v>
      </c>
      <c r="E9" s="5" t="s">
        <v>529</v>
      </c>
      <c r="F9" s="5" t="s">
        <v>528</v>
      </c>
      <c r="G9" s="5" t="s">
        <v>527</v>
      </c>
      <c r="H9" s="5" t="s">
        <v>526</v>
      </c>
      <c r="I9" s="5" t="s">
        <v>525</v>
      </c>
    </row>
    <row r="10" spans="1:10" x14ac:dyDescent="0.25">
      <c r="B10" t="s">
        <v>524</v>
      </c>
      <c r="C10" t="s">
        <v>511</v>
      </c>
      <c r="G10" s="3">
        <f>SUM(G11:G13)</f>
        <v>377890.81999999995</v>
      </c>
    </row>
    <row r="11" spans="1:10" x14ac:dyDescent="0.25">
      <c r="A11" t="s">
        <v>523</v>
      </c>
      <c r="B11" t="s">
        <v>522</v>
      </c>
      <c r="C11" t="s">
        <v>511</v>
      </c>
      <c r="D11" t="s">
        <v>521</v>
      </c>
      <c r="E11" t="s">
        <v>520</v>
      </c>
      <c r="F11" t="s">
        <v>519</v>
      </c>
      <c r="G11" s="4">
        <v>62734.83</v>
      </c>
      <c r="H11" s="1">
        <v>44841</v>
      </c>
      <c r="I11" s="1">
        <v>45230</v>
      </c>
    </row>
    <row r="12" spans="1:10" x14ac:dyDescent="0.25">
      <c r="A12" t="s">
        <v>518</v>
      </c>
      <c r="B12" t="s">
        <v>517</v>
      </c>
      <c r="C12" t="s">
        <v>511</v>
      </c>
      <c r="D12" t="s">
        <v>516</v>
      </c>
      <c r="E12" t="s">
        <v>515</v>
      </c>
      <c r="F12" t="s">
        <v>514</v>
      </c>
      <c r="G12" s="4">
        <v>118671.97</v>
      </c>
      <c r="H12" s="1">
        <v>44564</v>
      </c>
      <c r="I12" s="1">
        <v>45214</v>
      </c>
    </row>
    <row r="13" spans="1:10" x14ac:dyDescent="0.25">
      <c r="A13" t="s">
        <v>513</v>
      </c>
      <c r="B13" t="s">
        <v>512</v>
      </c>
      <c r="C13" t="s">
        <v>511</v>
      </c>
      <c r="D13" t="s">
        <v>510</v>
      </c>
      <c r="E13" t="s">
        <v>509</v>
      </c>
      <c r="F13" t="s">
        <v>508</v>
      </c>
      <c r="G13" s="4">
        <v>196484.02</v>
      </c>
      <c r="H13" s="1">
        <v>44564</v>
      </c>
      <c r="I13" s="1">
        <v>45214</v>
      </c>
    </row>
    <row r="14" spans="1:10" x14ac:dyDescent="0.25">
      <c r="A14" t="s">
        <v>10</v>
      </c>
      <c r="B14" t="s">
        <v>507</v>
      </c>
      <c r="C14" t="s">
        <v>506</v>
      </c>
      <c r="D14" t="s">
        <v>505</v>
      </c>
      <c r="E14" t="s">
        <v>504</v>
      </c>
      <c r="F14" t="s">
        <v>503</v>
      </c>
      <c r="G14" s="3">
        <v>14990</v>
      </c>
      <c r="H14" s="1">
        <v>44897</v>
      </c>
      <c r="I14" s="1">
        <v>45230</v>
      </c>
    </row>
    <row r="15" spans="1:10" x14ac:dyDescent="0.25">
      <c r="A15" t="s">
        <v>502</v>
      </c>
      <c r="B15" t="s">
        <v>501</v>
      </c>
      <c r="C15" t="s">
        <v>500</v>
      </c>
      <c r="D15" t="s">
        <v>499</v>
      </c>
      <c r="E15" t="s">
        <v>498</v>
      </c>
      <c r="F15" t="s">
        <v>497</v>
      </c>
      <c r="G15" s="3">
        <v>60005.8</v>
      </c>
      <c r="H15" s="1">
        <v>45331</v>
      </c>
      <c r="I15" s="1">
        <v>46022</v>
      </c>
    </row>
    <row r="16" spans="1:10" x14ac:dyDescent="0.25">
      <c r="A16" t="s">
        <v>496</v>
      </c>
      <c r="B16" t="s">
        <v>495</v>
      </c>
      <c r="C16" t="s">
        <v>494</v>
      </c>
      <c r="D16" t="s">
        <v>493</v>
      </c>
      <c r="E16" t="s">
        <v>492</v>
      </c>
      <c r="F16" t="s">
        <v>491</v>
      </c>
      <c r="G16" s="3">
        <v>78346.720000000001</v>
      </c>
      <c r="H16" s="1">
        <v>44819</v>
      </c>
      <c r="I16" s="1">
        <v>46006</v>
      </c>
    </row>
    <row r="17" spans="1:9" x14ac:dyDescent="0.25">
      <c r="A17" t="s">
        <v>490</v>
      </c>
      <c r="B17" t="s">
        <v>489</v>
      </c>
      <c r="C17" t="s">
        <v>488</v>
      </c>
      <c r="D17" t="s">
        <v>487</v>
      </c>
      <c r="E17" t="s">
        <v>486</v>
      </c>
      <c r="F17" t="s">
        <v>485</v>
      </c>
      <c r="G17" s="3">
        <v>391233</v>
      </c>
      <c r="H17" s="1">
        <v>45728</v>
      </c>
      <c r="I17" s="1">
        <v>46188</v>
      </c>
    </row>
    <row r="18" spans="1:9" x14ac:dyDescent="0.25">
      <c r="A18" t="s">
        <v>484</v>
      </c>
      <c r="B18" t="s">
        <v>483</v>
      </c>
      <c r="C18" t="s">
        <v>482</v>
      </c>
      <c r="D18" t="s">
        <v>466</v>
      </c>
      <c r="E18" t="s">
        <v>481</v>
      </c>
      <c r="F18" t="s">
        <v>480</v>
      </c>
      <c r="G18" s="3">
        <f>SUM(G19:G28)</f>
        <v>859012.5</v>
      </c>
    </row>
    <row r="19" spans="1:9" x14ac:dyDescent="0.25">
      <c r="F19" t="s">
        <v>479</v>
      </c>
      <c r="G19" s="4">
        <v>270000</v>
      </c>
      <c r="H19" s="1">
        <v>44890</v>
      </c>
      <c r="I19" s="1">
        <v>45439</v>
      </c>
    </row>
    <row r="20" spans="1:9" x14ac:dyDescent="0.25">
      <c r="F20" t="s">
        <v>478</v>
      </c>
      <c r="G20" s="4">
        <v>66300</v>
      </c>
      <c r="H20" s="1">
        <v>44889</v>
      </c>
      <c r="I20" s="1">
        <v>45775</v>
      </c>
    </row>
    <row r="21" spans="1:9" x14ac:dyDescent="0.25">
      <c r="F21" t="s">
        <v>477</v>
      </c>
      <c r="G21" s="4">
        <v>45000</v>
      </c>
      <c r="H21" s="1">
        <v>44889</v>
      </c>
      <c r="I21" s="1">
        <v>45775</v>
      </c>
    </row>
    <row r="22" spans="1:9" x14ac:dyDescent="0.25">
      <c r="F22" t="s">
        <v>476</v>
      </c>
      <c r="G22" s="4">
        <v>22125</v>
      </c>
      <c r="H22" s="1">
        <v>45033</v>
      </c>
      <c r="I22" s="1">
        <v>45855</v>
      </c>
    </row>
    <row r="23" spans="1:9" x14ac:dyDescent="0.25">
      <c r="F23" t="s">
        <v>475</v>
      </c>
      <c r="G23" s="4">
        <v>66300</v>
      </c>
      <c r="H23" s="1">
        <v>44889</v>
      </c>
      <c r="I23" s="1">
        <v>45775</v>
      </c>
    </row>
    <row r="24" spans="1:9" x14ac:dyDescent="0.25">
      <c r="F24" t="s">
        <v>474</v>
      </c>
      <c r="G24" s="4">
        <v>72800</v>
      </c>
      <c r="H24" s="1">
        <v>44889</v>
      </c>
      <c r="I24" s="1">
        <v>45775</v>
      </c>
    </row>
    <row r="25" spans="1:9" x14ac:dyDescent="0.25">
      <c r="F25" t="s">
        <v>473</v>
      </c>
      <c r="G25" s="4">
        <v>37500</v>
      </c>
      <c r="H25" s="1">
        <v>45033</v>
      </c>
      <c r="I25" s="1">
        <v>45855</v>
      </c>
    </row>
    <row r="26" spans="1:9" x14ac:dyDescent="0.25">
      <c r="F26" t="s">
        <v>472</v>
      </c>
      <c r="G26" s="4">
        <v>22687.5</v>
      </c>
      <c r="H26" s="1">
        <v>45117</v>
      </c>
      <c r="I26" s="1">
        <v>45941</v>
      </c>
    </row>
    <row r="27" spans="1:9" x14ac:dyDescent="0.25">
      <c r="F27" t="s">
        <v>471</v>
      </c>
      <c r="G27" s="4">
        <v>69355</v>
      </c>
      <c r="H27" s="1">
        <v>45117</v>
      </c>
      <c r="I27" s="1">
        <v>45941</v>
      </c>
    </row>
    <row r="28" spans="1:9" x14ac:dyDescent="0.25">
      <c r="F28" t="s">
        <v>470</v>
      </c>
      <c r="G28" s="4">
        <v>186945</v>
      </c>
      <c r="H28" s="1">
        <v>45408</v>
      </c>
      <c r="I28" s="1">
        <v>46017</v>
      </c>
    </row>
    <row r="29" spans="1:9" x14ac:dyDescent="0.25">
      <c r="A29" t="s">
        <v>469</v>
      </c>
      <c r="B29" t="s">
        <v>468</v>
      </c>
      <c r="C29" t="s">
        <v>467</v>
      </c>
      <c r="D29" t="s">
        <v>466</v>
      </c>
      <c r="E29" t="s">
        <v>465</v>
      </c>
      <c r="F29" t="s">
        <v>464</v>
      </c>
      <c r="G29" s="3">
        <v>20160</v>
      </c>
      <c r="H29" s="1">
        <v>45117</v>
      </c>
      <c r="I29" s="1">
        <v>45690</v>
      </c>
    </row>
    <row r="30" spans="1:9" x14ac:dyDescent="0.25">
      <c r="A30" t="s">
        <v>10</v>
      </c>
      <c r="C30" t="s">
        <v>463</v>
      </c>
      <c r="D30" t="s">
        <v>462</v>
      </c>
      <c r="E30" t="s">
        <v>461</v>
      </c>
      <c r="F30" t="s">
        <v>460</v>
      </c>
      <c r="G30" s="3">
        <v>367643</v>
      </c>
      <c r="H30" s="1">
        <v>45474</v>
      </c>
      <c r="I30" s="1">
        <v>46203</v>
      </c>
    </row>
    <row r="31" spans="1:9" x14ac:dyDescent="0.25">
      <c r="A31" t="s">
        <v>459</v>
      </c>
      <c r="B31" t="s">
        <v>458</v>
      </c>
      <c r="C31" t="s">
        <v>457</v>
      </c>
      <c r="D31" t="s">
        <v>456</v>
      </c>
      <c r="E31" t="s">
        <v>455</v>
      </c>
      <c r="F31" t="s">
        <v>454</v>
      </c>
      <c r="G31" s="3">
        <v>199997.5</v>
      </c>
      <c r="H31" s="1">
        <v>45155</v>
      </c>
      <c r="I31" s="1">
        <v>45291</v>
      </c>
    </row>
    <row r="32" spans="1:9" x14ac:dyDescent="0.25">
      <c r="A32" t="s">
        <v>453</v>
      </c>
      <c r="B32" t="s">
        <v>449</v>
      </c>
      <c r="C32" t="s">
        <v>452</v>
      </c>
      <c r="D32" t="s">
        <v>451</v>
      </c>
      <c r="E32" t="s">
        <v>450</v>
      </c>
      <c r="F32" t="s">
        <v>449</v>
      </c>
      <c r="G32" s="3">
        <v>114463.72</v>
      </c>
      <c r="H32" s="1">
        <v>45292</v>
      </c>
      <c r="I32" s="1">
        <v>46022</v>
      </c>
    </row>
    <row r="33" spans="1:9" x14ac:dyDescent="0.25">
      <c r="A33" t="s">
        <v>448</v>
      </c>
      <c r="B33" t="s">
        <v>447</v>
      </c>
      <c r="C33" t="s">
        <v>446</v>
      </c>
      <c r="D33" t="s">
        <v>445</v>
      </c>
      <c r="E33" t="s">
        <v>444</v>
      </c>
      <c r="F33" t="s">
        <v>443</v>
      </c>
      <c r="G33" s="3">
        <v>51350</v>
      </c>
      <c r="H33" s="1">
        <v>44927</v>
      </c>
      <c r="I33" s="1">
        <v>45565</v>
      </c>
    </row>
    <row r="34" spans="1:9" x14ac:dyDescent="0.25">
      <c r="A34" t="s">
        <v>442</v>
      </c>
      <c r="B34" t="s">
        <v>441</v>
      </c>
      <c r="C34" t="s">
        <v>417</v>
      </c>
      <c r="F34" t="s">
        <v>440</v>
      </c>
      <c r="G34" s="3">
        <f>SUM(G35:G37)</f>
        <v>4717049</v>
      </c>
    </row>
    <row r="35" spans="1:9" x14ac:dyDescent="0.25">
      <c r="C35" t="s">
        <v>417</v>
      </c>
      <c r="D35" t="s">
        <v>439</v>
      </c>
      <c r="E35" t="s">
        <v>438</v>
      </c>
      <c r="F35" t="s">
        <v>437</v>
      </c>
      <c r="G35" s="4">
        <v>1024989</v>
      </c>
      <c r="H35" s="1">
        <v>44927</v>
      </c>
      <c r="I35" s="1">
        <v>45838</v>
      </c>
    </row>
    <row r="36" spans="1:9" x14ac:dyDescent="0.25">
      <c r="C36" t="s">
        <v>417</v>
      </c>
      <c r="D36" t="s">
        <v>436</v>
      </c>
      <c r="E36" t="s">
        <v>435</v>
      </c>
      <c r="F36" t="s">
        <v>434</v>
      </c>
      <c r="G36" s="4">
        <v>1949784</v>
      </c>
      <c r="H36" s="1">
        <v>44927</v>
      </c>
      <c r="I36" s="1">
        <v>46081</v>
      </c>
    </row>
    <row r="37" spans="1:9" x14ac:dyDescent="0.25">
      <c r="C37" t="s">
        <v>417</v>
      </c>
      <c r="D37" t="s">
        <v>433</v>
      </c>
      <c r="E37" t="s">
        <v>432</v>
      </c>
      <c r="F37" t="s">
        <v>431</v>
      </c>
      <c r="G37" s="4">
        <v>1742276</v>
      </c>
      <c r="H37" s="1">
        <v>44927</v>
      </c>
      <c r="I37" s="1">
        <v>46022</v>
      </c>
    </row>
    <row r="38" spans="1:9" x14ac:dyDescent="0.25">
      <c r="B38" t="s">
        <v>430</v>
      </c>
      <c r="C38" t="s">
        <v>417</v>
      </c>
      <c r="G38" s="3">
        <f>SUM(G39:G41)</f>
        <v>4585626</v>
      </c>
    </row>
    <row r="39" spans="1:9" x14ac:dyDescent="0.25">
      <c r="A39" t="s">
        <v>429</v>
      </c>
      <c r="B39" t="s">
        <v>428</v>
      </c>
      <c r="C39" t="s">
        <v>417</v>
      </c>
      <c r="D39" t="s">
        <v>427</v>
      </c>
      <c r="E39" t="s">
        <v>426</v>
      </c>
      <c r="F39" t="s">
        <v>425</v>
      </c>
      <c r="G39" s="4">
        <v>1459986</v>
      </c>
      <c r="H39" s="1">
        <v>45292</v>
      </c>
      <c r="I39" s="1">
        <v>45838</v>
      </c>
    </row>
    <row r="40" spans="1:9" x14ac:dyDescent="0.25">
      <c r="A40" t="s">
        <v>424</v>
      </c>
      <c r="B40" t="s">
        <v>423</v>
      </c>
      <c r="C40" t="s">
        <v>417</v>
      </c>
      <c r="D40" t="s">
        <v>422</v>
      </c>
      <c r="E40" t="s">
        <v>421</v>
      </c>
      <c r="F40" t="s">
        <v>420</v>
      </c>
      <c r="G40" s="4">
        <v>1997888</v>
      </c>
      <c r="H40" s="1">
        <v>45292</v>
      </c>
      <c r="I40" s="1">
        <v>46081</v>
      </c>
    </row>
    <row r="41" spans="1:9" x14ac:dyDescent="0.25">
      <c r="A41" t="s">
        <v>419</v>
      </c>
      <c r="B41" t="s">
        <v>418</v>
      </c>
      <c r="C41" t="s">
        <v>417</v>
      </c>
      <c r="D41" t="s">
        <v>416</v>
      </c>
      <c r="E41" t="s">
        <v>415</v>
      </c>
      <c r="F41" t="s">
        <v>414</v>
      </c>
      <c r="G41" s="4">
        <v>1127752</v>
      </c>
      <c r="H41" s="1">
        <v>45292</v>
      </c>
      <c r="I41" s="1">
        <v>45838</v>
      </c>
    </row>
    <row r="42" spans="1:9" x14ac:dyDescent="0.25">
      <c r="A42" t="s">
        <v>413</v>
      </c>
      <c r="B42" t="s">
        <v>412</v>
      </c>
      <c r="C42" t="s">
        <v>395</v>
      </c>
      <c r="D42" t="s">
        <v>32</v>
      </c>
      <c r="E42" t="s">
        <v>411</v>
      </c>
      <c r="F42" t="s">
        <v>410</v>
      </c>
      <c r="G42" s="3">
        <v>150000</v>
      </c>
      <c r="H42" s="1">
        <v>45092</v>
      </c>
      <c r="I42" s="1">
        <v>45290</v>
      </c>
    </row>
    <row r="43" spans="1:9" x14ac:dyDescent="0.25">
      <c r="A43" t="s">
        <v>409</v>
      </c>
      <c r="B43" t="s">
        <v>408</v>
      </c>
      <c r="C43" t="s">
        <v>395</v>
      </c>
      <c r="D43" t="s">
        <v>407</v>
      </c>
      <c r="E43" t="s">
        <v>406</v>
      </c>
      <c r="F43" t="s">
        <v>405</v>
      </c>
      <c r="G43" s="3">
        <v>366660.6</v>
      </c>
      <c r="H43" s="1">
        <v>45292</v>
      </c>
      <c r="I43" s="1">
        <v>46022</v>
      </c>
    </row>
    <row r="44" spans="1:9" x14ac:dyDescent="0.25">
      <c r="A44" t="s">
        <v>404</v>
      </c>
      <c r="B44" t="s">
        <v>403</v>
      </c>
      <c r="C44" t="s">
        <v>395</v>
      </c>
      <c r="D44" t="s">
        <v>32</v>
      </c>
      <c r="E44" t="s">
        <v>402</v>
      </c>
      <c r="F44" t="s">
        <v>401</v>
      </c>
      <c r="G44" s="3">
        <v>300000</v>
      </c>
      <c r="H44" s="1">
        <v>45345</v>
      </c>
      <c r="I44" s="1">
        <v>45930</v>
      </c>
    </row>
    <row r="45" spans="1:9" x14ac:dyDescent="0.25">
      <c r="A45" t="s">
        <v>400</v>
      </c>
      <c r="B45" t="s">
        <v>397</v>
      </c>
      <c r="C45" t="s">
        <v>395</v>
      </c>
      <c r="D45" t="s">
        <v>399</v>
      </c>
      <c r="E45" t="s">
        <v>398</v>
      </c>
      <c r="F45" t="s">
        <v>397</v>
      </c>
      <c r="G45" s="3">
        <v>103200</v>
      </c>
      <c r="H45" s="1">
        <v>45415</v>
      </c>
      <c r="I45" s="1">
        <v>46022</v>
      </c>
    </row>
    <row r="46" spans="1:9" x14ac:dyDescent="0.25">
      <c r="A46" t="s">
        <v>396</v>
      </c>
      <c r="B46" t="s">
        <v>392</v>
      </c>
      <c r="C46" t="s">
        <v>395</v>
      </c>
      <c r="D46" t="s">
        <v>394</v>
      </c>
      <c r="E46" t="s">
        <v>393</v>
      </c>
      <c r="F46" t="s">
        <v>392</v>
      </c>
      <c r="G46" s="3">
        <v>1512500</v>
      </c>
      <c r="H46" s="1">
        <v>45575</v>
      </c>
      <c r="I46" s="1">
        <v>46203</v>
      </c>
    </row>
    <row r="47" spans="1:9" x14ac:dyDescent="0.25">
      <c r="A47" t="s">
        <v>391</v>
      </c>
      <c r="B47" t="s">
        <v>390</v>
      </c>
      <c r="C47" t="s">
        <v>389</v>
      </c>
      <c r="D47" t="s">
        <v>388</v>
      </c>
      <c r="E47" t="s">
        <v>387</v>
      </c>
      <c r="F47" t="s">
        <v>386</v>
      </c>
      <c r="G47" s="3">
        <v>4737227</v>
      </c>
      <c r="H47" s="1">
        <v>45292</v>
      </c>
      <c r="I47" s="1">
        <v>46203</v>
      </c>
    </row>
    <row r="48" spans="1:9" x14ac:dyDescent="0.25">
      <c r="A48" t="s">
        <v>385</v>
      </c>
      <c r="B48" t="s">
        <v>384</v>
      </c>
      <c r="C48" t="s">
        <v>373</v>
      </c>
      <c r="D48" t="s">
        <v>383</v>
      </c>
      <c r="E48" t="s">
        <v>382</v>
      </c>
      <c r="F48" t="s">
        <v>381</v>
      </c>
      <c r="G48" s="3">
        <v>1256684</v>
      </c>
      <c r="H48" s="1">
        <v>44562</v>
      </c>
      <c r="I48" s="1">
        <v>45930</v>
      </c>
    </row>
    <row r="49" spans="1:9" x14ac:dyDescent="0.25">
      <c r="A49" t="s">
        <v>380</v>
      </c>
      <c r="B49" t="s">
        <v>379</v>
      </c>
      <c r="C49" t="s">
        <v>373</v>
      </c>
      <c r="D49" t="s">
        <v>378</v>
      </c>
      <c r="E49" t="s">
        <v>377</v>
      </c>
      <c r="F49" t="s">
        <v>376</v>
      </c>
      <c r="G49" s="3">
        <v>100000</v>
      </c>
      <c r="H49" s="1">
        <v>44927</v>
      </c>
      <c r="I49" s="1">
        <v>45929</v>
      </c>
    </row>
    <row r="50" spans="1:9" x14ac:dyDescent="0.25">
      <c r="A50" t="s">
        <v>375</v>
      </c>
      <c r="B50" t="s">
        <v>374</v>
      </c>
      <c r="C50" t="s">
        <v>373</v>
      </c>
      <c r="D50" t="s">
        <v>372</v>
      </c>
      <c r="E50" t="s">
        <v>371</v>
      </c>
      <c r="F50" t="s">
        <v>370</v>
      </c>
      <c r="G50" s="3">
        <v>4954201</v>
      </c>
      <c r="H50" s="1">
        <v>44562</v>
      </c>
      <c r="I50" s="1">
        <v>45929</v>
      </c>
    </row>
    <row r="51" spans="1:9" x14ac:dyDescent="0.25">
      <c r="A51" t="s">
        <v>369</v>
      </c>
      <c r="B51" t="s">
        <v>368</v>
      </c>
      <c r="C51" t="s">
        <v>363</v>
      </c>
      <c r="G51" s="3">
        <f>SUM(G52:G54)</f>
        <v>3518390</v>
      </c>
    </row>
    <row r="52" spans="1:9" x14ac:dyDescent="0.25">
      <c r="C52" t="s">
        <v>363</v>
      </c>
      <c r="D52" t="s">
        <v>362</v>
      </c>
      <c r="E52" t="s">
        <v>367</v>
      </c>
      <c r="F52" t="s">
        <v>366</v>
      </c>
      <c r="G52" s="4">
        <v>1500000</v>
      </c>
      <c r="H52" s="1">
        <v>44545</v>
      </c>
      <c r="I52" s="1">
        <v>45657</v>
      </c>
    </row>
    <row r="53" spans="1:9" x14ac:dyDescent="0.25">
      <c r="C53" t="s">
        <v>363</v>
      </c>
      <c r="D53" t="s">
        <v>362</v>
      </c>
      <c r="E53" t="s">
        <v>365</v>
      </c>
      <c r="F53" t="s">
        <v>364</v>
      </c>
      <c r="G53" s="4">
        <v>1428880</v>
      </c>
      <c r="H53" s="1">
        <v>44545</v>
      </c>
      <c r="I53" s="1">
        <v>45657</v>
      </c>
    </row>
    <row r="54" spans="1:9" x14ac:dyDescent="0.25">
      <c r="C54" t="s">
        <v>363</v>
      </c>
      <c r="D54" t="s">
        <v>362</v>
      </c>
      <c r="E54" t="s">
        <v>361</v>
      </c>
      <c r="F54" t="s">
        <v>360</v>
      </c>
      <c r="G54" s="4">
        <v>589510</v>
      </c>
      <c r="H54" s="1" t="s">
        <v>359</v>
      </c>
      <c r="I54" s="1">
        <v>45657</v>
      </c>
    </row>
    <row r="55" spans="1:9" x14ac:dyDescent="0.25">
      <c r="A55" t="s">
        <v>358</v>
      </c>
      <c r="B55" t="s">
        <v>357</v>
      </c>
      <c r="C55" t="s">
        <v>154</v>
      </c>
      <c r="F55" t="s">
        <v>356</v>
      </c>
      <c r="G55" s="3">
        <f>SUM(G56:G123)</f>
        <v>9702602.7700000014</v>
      </c>
    </row>
    <row r="56" spans="1:9" x14ac:dyDescent="0.25">
      <c r="C56" t="s">
        <v>154</v>
      </c>
      <c r="D56" t="s">
        <v>355</v>
      </c>
      <c r="E56" t="s">
        <v>354</v>
      </c>
      <c r="F56" t="s">
        <v>353</v>
      </c>
      <c r="G56" s="4">
        <v>40250</v>
      </c>
      <c r="H56" s="1">
        <v>44531</v>
      </c>
      <c r="I56" s="1">
        <v>45260</v>
      </c>
    </row>
    <row r="57" spans="1:9" x14ac:dyDescent="0.25">
      <c r="C57" t="s">
        <v>154</v>
      </c>
      <c r="D57" t="s">
        <v>352</v>
      </c>
      <c r="E57" t="s">
        <v>351</v>
      </c>
      <c r="F57" t="s">
        <v>350</v>
      </c>
      <c r="G57" s="4">
        <v>96600</v>
      </c>
      <c r="H57" s="1">
        <v>44531</v>
      </c>
      <c r="I57" s="1">
        <v>45260</v>
      </c>
    </row>
    <row r="58" spans="1:9" x14ac:dyDescent="0.25">
      <c r="C58" t="s">
        <v>154</v>
      </c>
      <c r="D58" t="s">
        <v>349</v>
      </c>
      <c r="E58" t="s">
        <v>348</v>
      </c>
      <c r="F58" t="s">
        <v>347</v>
      </c>
      <c r="G58" s="4">
        <v>43700</v>
      </c>
      <c r="H58" s="1">
        <v>44531</v>
      </c>
      <c r="I58" s="1">
        <v>45443</v>
      </c>
    </row>
    <row r="59" spans="1:9" x14ac:dyDescent="0.25">
      <c r="C59" t="s">
        <v>154</v>
      </c>
      <c r="D59" t="s">
        <v>346</v>
      </c>
      <c r="E59" t="s">
        <v>345</v>
      </c>
      <c r="F59" t="s">
        <v>344</v>
      </c>
      <c r="G59" s="4">
        <v>72450</v>
      </c>
      <c r="H59" s="1">
        <v>44531</v>
      </c>
      <c r="I59" s="1">
        <v>45260</v>
      </c>
    </row>
    <row r="60" spans="1:9" x14ac:dyDescent="0.25">
      <c r="C60" t="s">
        <v>154</v>
      </c>
      <c r="D60" t="s">
        <v>343</v>
      </c>
      <c r="E60" t="s">
        <v>342</v>
      </c>
      <c r="F60" t="s">
        <v>341</v>
      </c>
      <c r="G60" s="4">
        <v>138000</v>
      </c>
      <c r="H60" s="1">
        <v>44531</v>
      </c>
      <c r="I60" s="1">
        <v>45443</v>
      </c>
    </row>
    <row r="61" spans="1:9" x14ac:dyDescent="0.25">
      <c r="C61" t="s">
        <v>154</v>
      </c>
      <c r="D61" t="s">
        <v>340</v>
      </c>
      <c r="E61" t="s">
        <v>339</v>
      </c>
      <c r="F61" t="s">
        <v>338</v>
      </c>
      <c r="G61" s="4">
        <v>75219.199999999997</v>
      </c>
      <c r="H61" s="1">
        <v>44531</v>
      </c>
      <c r="I61" s="1">
        <v>45443</v>
      </c>
    </row>
    <row r="62" spans="1:9" x14ac:dyDescent="0.25">
      <c r="C62" t="s">
        <v>154</v>
      </c>
      <c r="D62" t="s">
        <v>337</v>
      </c>
      <c r="E62" t="s">
        <v>336</v>
      </c>
      <c r="F62" t="s">
        <v>335</v>
      </c>
      <c r="G62" s="4">
        <v>65550</v>
      </c>
      <c r="H62" s="1">
        <v>44531</v>
      </c>
      <c r="I62" s="1">
        <v>45260</v>
      </c>
    </row>
    <row r="63" spans="1:9" x14ac:dyDescent="0.25">
      <c r="C63" t="s">
        <v>154</v>
      </c>
      <c r="D63" t="s">
        <v>334</v>
      </c>
      <c r="E63" t="s">
        <v>333</v>
      </c>
      <c r="F63" t="s">
        <v>332</v>
      </c>
      <c r="G63" s="4">
        <v>149500</v>
      </c>
      <c r="H63" s="1">
        <v>44531</v>
      </c>
      <c r="I63" s="1">
        <v>45260</v>
      </c>
    </row>
    <row r="64" spans="1:9" x14ac:dyDescent="0.25">
      <c r="C64" t="s">
        <v>154</v>
      </c>
      <c r="D64" t="s">
        <v>331</v>
      </c>
      <c r="E64" t="s">
        <v>330</v>
      </c>
      <c r="F64" t="s">
        <v>329</v>
      </c>
      <c r="G64" s="4">
        <v>120750</v>
      </c>
      <c r="H64" s="1">
        <v>44896</v>
      </c>
      <c r="I64" s="1">
        <v>45626</v>
      </c>
    </row>
    <row r="65" spans="3:9" x14ac:dyDescent="0.25">
      <c r="C65" t="s">
        <v>154</v>
      </c>
      <c r="D65" t="s">
        <v>328</v>
      </c>
      <c r="E65" t="s">
        <v>327</v>
      </c>
      <c r="F65" t="s">
        <v>326</v>
      </c>
      <c r="G65" s="4">
        <v>143750</v>
      </c>
      <c r="H65" s="1">
        <v>44896</v>
      </c>
      <c r="I65" s="1">
        <v>45626</v>
      </c>
    </row>
    <row r="66" spans="3:9" x14ac:dyDescent="0.25">
      <c r="C66" t="s">
        <v>154</v>
      </c>
      <c r="D66" t="s">
        <v>325</v>
      </c>
      <c r="E66" t="s">
        <v>324</v>
      </c>
      <c r="F66" t="s">
        <v>323</v>
      </c>
      <c r="G66" s="4">
        <v>138000</v>
      </c>
      <c r="H66" s="1">
        <v>44896</v>
      </c>
      <c r="I66" s="1">
        <v>45626</v>
      </c>
    </row>
    <row r="67" spans="3:9" x14ac:dyDescent="0.25">
      <c r="C67" t="s">
        <v>154</v>
      </c>
      <c r="D67" t="s">
        <v>322</v>
      </c>
      <c r="E67" t="s">
        <v>321</v>
      </c>
      <c r="F67" t="s">
        <v>320</v>
      </c>
      <c r="G67" s="4">
        <v>138000</v>
      </c>
      <c r="H67" s="1">
        <v>44896</v>
      </c>
      <c r="I67" s="1">
        <v>45626</v>
      </c>
    </row>
    <row r="68" spans="3:9" x14ac:dyDescent="0.25">
      <c r="C68" t="s">
        <v>154</v>
      </c>
      <c r="D68" t="s">
        <v>319</v>
      </c>
      <c r="E68" t="s">
        <v>318</v>
      </c>
      <c r="F68" t="s">
        <v>317</v>
      </c>
      <c r="G68" s="4">
        <v>140300</v>
      </c>
      <c r="H68" s="1">
        <v>44896</v>
      </c>
      <c r="I68" s="1">
        <v>45626</v>
      </c>
    </row>
    <row r="69" spans="3:9" x14ac:dyDescent="0.25">
      <c r="C69" t="s">
        <v>154</v>
      </c>
      <c r="D69" t="s">
        <v>316</v>
      </c>
      <c r="E69" t="s">
        <v>315</v>
      </c>
      <c r="F69" t="s">
        <v>314</v>
      </c>
      <c r="G69" s="4">
        <v>146395</v>
      </c>
      <c r="H69" s="1">
        <v>44896</v>
      </c>
      <c r="I69" s="1">
        <v>45626</v>
      </c>
    </row>
    <row r="70" spans="3:9" x14ac:dyDescent="0.25">
      <c r="C70" t="s">
        <v>154</v>
      </c>
      <c r="D70" t="s">
        <v>313</v>
      </c>
      <c r="E70" t="s">
        <v>312</v>
      </c>
      <c r="F70" t="s">
        <v>311</v>
      </c>
      <c r="G70" s="4">
        <v>126500</v>
      </c>
      <c r="H70" s="1">
        <v>44896</v>
      </c>
      <c r="I70" s="1">
        <v>45626</v>
      </c>
    </row>
    <row r="71" spans="3:9" x14ac:dyDescent="0.25">
      <c r="C71" t="s">
        <v>154</v>
      </c>
      <c r="D71" t="s">
        <v>310</v>
      </c>
      <c r="E71" t="s">
        <v>309</v>
      </c>
      <c r="F71" t="s">
        <v>308</v>
      </c>
      <c r="G71" s="4">
        <v>21275</v>
      </c>
      <c r="H71" s="1">
        <v>44896</v>
      </c>
      <c r="I71" s="1">
        <v>45626</v>
      </c>
    </row>
    <row r="72" spans="3:9" x14ac:dyDescent="0.25">
      <c r="C72" t="s">
        <v>154</v>
      </c>
      <c r="D72" t="s">
        <v>307</v>
      </c>
      <c r="E72" t="s">
        <v>306</v>
      </c>
      <c r="F72" t="s">
        <v>305</v>
      </c>
      <c r="G72" s="4">
        <v>115000</v>
      </c>
      <c r="H72" s="1">
        <v>44896</v>
      </c>
      <c r="I72" s="1">
        <v>45626</v>
      </c>
    </row>
    <row r="73" spans="3:9" x14ac:dyDescent="0.25">
      <c r="C73" t="s">
        <v>154</v>
      </c>
      <c r="D73" t="s">
        <v>304</v>
      </c>
      <c r="E73" t="s">
        <v>303</v>
      </c>
      <c r="F73" t="s">
        <v>302</v>
      </c>
      <c r="G73" s="4">
        <v>99991.6</v>
      </c>
      <c r="H73" s="1">
        <v>44440</v>
      </c>
      <c r="I73" s="1">
        <v>45535</v>
      </c>
    </row>
    <row r="74" spans="3:9" x14ac:dyDescent="0.25">
      <c r="C74" t="s">
        <v>154</v>
      </c>
      <c r="D74" t="s">
        <v>301</v>
      </c>
      <c r="E74" t="s">
        <v>300</v>
      </c>
      <c r="F74" t="s">
        <v>299</v>
      </c>
      <c r="G74" s="4">
        <v>126500</v>
      </c>
      <c r="H74" s="1">
        <v>44896</v>
      </c>
      <c r="I74" s="1">
        <v>45626</v>
      </c>
    </row>
    <row r="75" spans="3:9" x14ac:dyDescent="0.25">
      <c r="C75" t="s">
        <v>154</v>
      </c>
      <c r="D75" t="s">
        <v>298</v>
      </c>
      <c r="E75" t="s">
        <v>297</v>
      </c>
      <c r="F75" t="s">
        <v>296</v>
      </c>
      <c r="G75" s="4">
        <v>227240</v>
      </c>
      <c r="H75" s="1">
        <v>44896</v>
      </c>
      <c r="I75" s="1">
        <v>45626</v>
      </c>
    </row>
    <row r="76" spans="3:9" x14ac:dyDescent="0.25">
      <c r="C76" t="s">
        <v>154</v>
      </c>
      <c r="D76" t="s">
        <v>295</v>
      </c>
      <c r="E76" t="s">
        <v>294</v>
      </c>
      <c r="F76" t="s">
        <v>293</v>
      </c>
      <c r="G76" s="4">
        <v>135700</v>
      </c>
      <c r="H76" s="1">
        <v>44896</v>
      </c>
      <c r="I76" s="1">
        <v>45626</v>
      </c>
    </row>
    <row r="77" spans="3:9" x14ac:dyDescent="0.25">
      <c r="C77" t="s">
        <v>154</v>
      </c>
      <c r="D77" t="s">
        <v>292</v>
      </c>
      <c r="E77" t="s">
        <v>291</v>
      </c>
      <c r="F77" t="s">
        <v>290</v>
      </c>
      <c r="G77" s="4">
        <v>101200</v>
      </c>
      <c r="H77" s="1">
        <v>44896</v>
      </c>
      <c r="I77" s="1">
        <v>45626</v>
      </c>
    </row>
    <row r="78" spans="3:9" x14ac:dyDescent="0.25">
      <c r="C78" t="s">
        <v>154</v>
      </c>
      <c r="D78" t="s">
        <v>289</v>
      </c>
      <c r="E78" t="s">
        <v>288</v>
      </c>
      <c r="F78" t="s">
        <v>287</v>
      </c>
      <c r="G78" s="4">
        <v>253000</v>
      </c>
      <c r="H78" s="1">
        <v>44896</v>
      </c>
      <c r="I78" s="1">
        <v>45626</v>
      </c>
    </row>
    <row r="79" spans="3:9" x14ac:dyDescent="0.25">
      <c r="C79" t="s">
        <v>154</v>
      </c>
      <c r="D79" t="s">
        <v>286</v>
      </c>
      <c r="E79" t="s">
        <v>285</v>
      </c>
      <c r="F79" t="s">
        <v>284</v>
      </c>
      <c r="G79" s="4">
        <v>247250</v>
      </c>
      <c r="H79" s="1">
        <v>44896</v>
      </c>
      <c r="I79" s="1">
        <v>45626</v>
      </c>
    </row>
    <row r="80" spans="3:9" x14ac:dyDescent="0.25">
      <c r="C80" t="s">
        <v>154</v>
      </c>
      <c r="D80" t="s">
        <v>283</v>
      </c>
      <c r="E80" t="s">
        <v>282</v>
      </c>
      <c r="F80" t="s">
        <v>281</v>
      </c>
      <c r="G80" s="4">
        <v>113850</v>
      </c>
      <c r="H80" s="1">
        <v>44896</v>
      </c>
      <c r="I80" s="1">
        <v>45626</v>
      </c>
    </row>
    <row r="81" spans="3:9" x14ac:dyDescent="0.25">
      <c r="C81" t="s">
        <v>154</v>
      </c>
      <c r="D81" t="s">
        <v>280</v>
      </c>
      <c r="E81" t="s">
        <v>279</v>
      </c>
      <c r="F81" t="s">
        <v>278</v>
      </c>
      <c r="G81" s="4">
        <v>184000</v>
      </c>
      <c r="H81" s="1">
        <v>44896</v>
      </c>
      <c r="I81" s="1">
        <v>45626</v>
      </c>
    </row>
    <row r="82" spans="3:9" x14ac:dyDescent="0.25">
      <c r="C82" t="s">
        <v>154</v>
      </c>
      <c r="D82" t="s">
        <v>277</v>
      </c>
      <c r="E82" t="s">
        <v>276</v>
      </c>
      <c r="F82" t="s">
        <v>275</v>
      </c>
      <c r="G82" s="4">
        <v>132250</v>
      </c>
      <c r="H82" s="1">
        <v>44896</v>
      </c>
      <c r="I82" s="1">
        <v>45626</v>
      </c>
    </row>
    <row r="83" spans="3:9" x14ac:dyDescent="0.25">
      <c r="C83" t="s">
        <v>154</v>
      </c>
      <c r="D83" t="s">
        <v>274</v>
      </c>
      <c r="E83" t="s">
        <v>273</v>
      </c>
      <c r="F83" t="s">
        <v>272</v>
      </c>
      <c r="G83" s="4">
        <v>149845</v>
      </c>
      <c r="H83" s="1">
        <v>44896</v>
      </c>
      <c r="I83" s="1">
        <v>45626</v>
      </c>
    </row>
    <row r="84" spans="3:9" x14ac:dyDescent="0.25">
      <c r="C84" t="s">
        <v>154</v>
      </c>
      <c r="D84" t="s">
        <v>271</v>
      </c>
      <c r="E84" t="s">
        <v>270</v>
      </c>
      <c r="F84" t="s">
        <v>269</v>
      </c>
      <c r="G84" s="4">
        <v>132250</v>
      </c>
      <c r="H84" s="1">
        <v>44896</v>
      </c>
      <c r="I84" s="1">
        <v>45626</v>
      </c>
    </row>
    <row r="85" spans="3:9" x14ac:dyDescent="0.25">
      <c r="C85" t="s">
        <v>154</v>
      </c>
      <c r="D85" t="s">
        <v>268</v>
      </c>
      <c r="E85" t="s">
        <v>267</v>
      </c>
      <c r="F85" t="s">
        <v>266</v>
      </c>
      <c r="G85" s="4">
        <v>92000</v>
      </c>
      <c r="H85" s="1">
        <v>44896</v>
      </c>
      <c r="I85" s="1">
        <v>45626</v>
      </c>
    </row>
    <row r="86" spans="3:9" x14ac:dyDescent="0.25">
      <c r="C86" t="s">
        <v>154</v>
      </c>
      <c r="D86" t="s">
        <v>265</v>
      </c>
      <c r="E86" t="s">
        <v>264</v>
      </c>
      <c r="F86" t="s">
        <v>263</v>
      </c>
      <c r="G86" s="4">
        <v>117070</v>
      </c>
      <c r="H86" s="1">
        <v>44896</v>
      </c>
      <c r="I86" s="1">
        <v>45626</v>
      </c>
    </row>
    <row r="87" spans="3:9" x14ac:dyDescent="0.25">
      <c r="C87" t="s">
        <v>154</v>
      </c>
      <c r="D87" t="s">
        <v>262</v>
      </c>
      <c r="E87" t="s">
        <v>261</v>
      </c>
      <c r="F87" t="s">
        <v>260</v>
      </c>
      <c r="G87" s="4">
        <v>221030</v>
      </c>
      <c r="H87" s="1">
        <v>44896</v>
      </c>
      <c r="I87" s="1">
        <v>45626</v>
      </c>
    </row>
    <row r="88" spans="3:9" x14ac:dyDescent="0.25">
      <c r="C88" t="s">
        <v>154</v>
      </c>
      <c r="D88" t="s">
        <v>259</v>
      </c>
      <c r="E88" t="s">
        <v>258</v>
      </c>
      <c r="F88" t="s">
        <v>257</v>
      </c>
      <c r="G88" s="4">
        <v>185495</v>
      </c>
      <c r="H88" s="1">
        <v>44896</v>
      </c>
      <c r="I88" s="1">
        <v>45626</v>
      </c>
    </row>
    <row r="89" spans="3:9" x14ac:dyDescent="0.25">
      <c r="C89" t="s">
        <v>154</v>
      </c>
      <c r="D89" t="s">
        <v>256</v>
      </c>
      <c r="E89" t="s">
        <v>255</v>
      </c>
      <c r="F89" t="s">
        <v>254</v>
      </c>
      <c r="G89" s="4">
        <v>114195</v>
      </c>
      <c r="H89" s="1">
        <v>44896</v>
      </c>
      <c r="I89" s="1">
        <v>45626</v>
      </c>
    </row>
    <row r="90" spans="3:9" x14ac:dyDescent="0.25">
      <c r="C90" t="s">
        <v>154</v>
      </c>
      <c r="D90" t="s">
        <v>253</v>
      </c>
      <c r="E90" t="s">
        <v>252</v>
      </c>
      <c r="F90" t="s">
        <v>251</v>
      </c>
      <c r="G90" s="4">
        <v>103500</v>
      </c>
      <c r="H90" s="1">
        <v>44896</v>
      </c>
      <c r="I90" s="1">
        <v>45626</v>
      </c>
    </row>
    <row r="91" spans="3:9" x14ac:dyDescent="0.25">
      <c r="C91" t="s">
        <v>154</v>
      </c>
      <c r="D91" t="s">
        <v>250</v>
      </c>
      <c r="E91" t="s">
        <v>249</v>
      </c>
      <c r="F91" t="s">
        <v>248</v>
      </c>
      <c r="G91" s="4">
        <v>109250</v>
      </c>
      <c r="H91" s="1">
        <v>44896</v>
      </c>
      <c r="I91" s="1">
        <v>45626</v>
      </c>
    </row>
    <row r="92" spans="3:9" x14ac:dyDescent="0.25">
      <c r="C92" t="s">
        <v>154</v>
      </c>
      <c r="D92" t="s">
        <v>247</v>
      </c>
      <c r="E92" t="s">
        <v>246</v>
      </c>
      <c r="F92" t="s">
        <v>245</v>
      </c>
      <c r="G92" s="4">
        <v>256220</v>
      </c>
      <c r="H92" s="1">
        <v>44896</v>
      </c>
      <c r="I92" s="1">
        <v>45626</v>
      </c>
    </row>
    <row r="93" spans="3:9" x14ac:dyDescent="0.25">
      <c r="C93" t="s">
        <v>154</v>
      </c>
      <c r="D93" t="s">
        <v>244</v>
      </c>
      <c r="E93" t="s">
        <v>243</v>
      </c>
      <c r="F93" t="s">
        <v>242</v>
      </c>
      <c r="G93" s="4">
        <v>123970</v>
      </c>
      <c r="H93" s="1">
        <v>44896</v>
      </c>
      <c r="I93" s="1">
        <v>45626</v>
      </c>
    </row>
    <row r="94" spans="3:9" x14ac:dyDescent="0.25">
      <c r="C94" t="s">
        <v>154</v>
      </c>
      <c r="D94" t="s">
        <v>241</v>
      </c>
      <c r="E94" t="s">
        <v>240</v>
      </c>
      <c r="F94" t="s">
        <v>239</v>
      </c>
      <c r="G94" s="4">
        <v>174800</v>
      </c>
      <c r="H94" s="1">
        <v>44896</v>
      </c>
      <c r="I94" s="1">
        <v>45626</v>
      </c>
    </row>
    <row r="95" spans="3:9" x14ac:dyDescent="0.25">
      <c r="C95" t="s">
        <v>154</v>
      </c>
      <c r="D95" t="s">
        <v>238</v>
      </c>
      <c r="E95" t="s">
        <v>237</v>
      </c>
      <c r="F95" t="s">
        <v>236</v>
      </c>
      <c r="G95" s="4">
        <v>171235</v>
      </c>
      <c r="H95" s="1">
        <v>44896</v>
      </c>
      <c r="I95" s="1">
        <v>45626</v>
      </c>
    </row>
    <row r="96" spans="3:9" x14ac:dyDescent="0.25">
      <c r="C96" t="s">
        <v>154</v>
      </c>
      <c r="D96" t="s">
        <v>235</v>
      </c>
      <c r="E96" t="s">
        <v>234</v>
      </c>
      <c r="F96" t="s">
        <v>233</v>
      </c>
      <c r="G96" s="4">
        <v>209415</v>
      </c>
      <c r="H96" s="1">
        <v>44896</v>
      </c>
      <c r="I96" s="1">
        <v>45626</v>
      </c>
    </row>
    <row r="97" spans="3:9" x14ac:dyDescent="0.25">
      <c r="C97" t="s">
        <v>154</v>
      </c>
      <c r="D97" t="s">
        <v>232</v>
      </c>
      <c r="E97" t="s">
        <v>231</v>
      </c>
      <c r="F97" t="s">
        <v>230</v>
      </c>
      <c r="G97" s="4">
        <v>130295</v>
      </c>
      <c r="H97" s="1">
        <v>44896</v>
      </c>
      <c r="I97" s="1">
        <v>45626</v>
      </c>
    </row>
    <row r="98" spans="3:9" x14ac:dyDescent="0.25">
      <c r="C98" t="s">
        <v>154</v>
      </c>
      <c r="D98" t="s">
        <v>229</v>
      </c>
      <c r="E98" t="s">
        <v>228</v>
      </c>
      <c r="F98" t="s">
        <v>227</v>
      </c>
      <c r="G98" s="4">
        <v>150190</v>
      </c>
      <c r="H98" s="1">
        <v>44896</v>
      </c>
      <c r="I98" s="1">
        <v>45626</v>
      </c>
    </row>
    <row r="99" spans="3:9" x14ac:dyDescent="0.25">
      <c r="C99" t="s">
        <v>154</v>
      </c>
      <c r="D99" t="s">
        <v>226</v>
      </c>
      <c r="E99" t="s">
        <v>225</v>
      </c>
      <c r="F99" t="s">
        <v>224</v>
      </c>
      <c r="G99" s="4">
        <v>170890</v>
      </c>
      <c r="H99" s="1">
        <v>44896</v>
      </c>
      <c r="I99" s="1">
        <v>45626</v>
      </c>
    </row>
    <row r="100" spans="3:9" x14ac:dyDescent="0.25">
      <c r="C100" t="s">
        <v>154</v>
      </c>
      <c r="D100" t="s">
        <v>223</v>
      </c>
      <c r="E100" t="s">
        <v>222</v>
      </c>
      <c r="F100" t="s">
        <v>221</v>
      </c>
      <c r="G100" s="4">
        <v>211600</v>
      </c>
      <c r="H100" s="1">
        <v>44896</v>
      </c>
      <c r="I100" s="1">
        <v>45626</v>
      </c>
    </row>
    <row r="101" spans="3:9" x14ac:dyDescent="0.25">
      <c r="C101" t="s">
        <v>154</v>
      </c>
      <c r="D101" t="s">
        <v>220</v>
      </c>
      <c r="E101" t="s">
        <v>219</v>
      </c>
      <c r="F101" t="s">
        <v>218</v>
      </c>
      <c r="G101" s="4">
        <v>103500</v>
      </c>
      <c r="H101" s="1">
        <v>44896</v>
      </c>
      <c r="I101" s="1">
        <v>45626</v>
      </c>
    </row>
    <row r="102" spans="3:9" x14ac:dyDescent="0.25">
      <c r="C102" t="s">
        <v>154</v>
      </c>
      <c r="D102" t="s">
        <v>217</v>
      </c>
      <c r="E102" t="s">
        <v>216</v>
      </c>
      <c r="F102" t="s">
        <v>215</v>
      </c>
      <c r="G102" s="4">
        <v>120750</v>
      </c>
      <c r="H102" s="1">
        <v>44896</v>
      </c>
      <c r="I102" s="1">
        <v>45626</v>
      </c>
    </row>
    <row r="103" spans="3:9" x14ac:dyDescent="0.25">
      <c r="C103" t="s">
        <v>154</v>
      </c>
      <c r="D103" t="s">
        <v>214</v>
      </c>
      <c r="E103" t="s">
        <v>213</v>
      </c>
      <c r="F103" t="s">
        <v>212</v>
      </c>
      <c r="G103" s="4">
        <v>189750</v>
      </c>
      <c r="H103" s="1">
        <v>44896</v>
      </c>
      <c r="I103" s="1">
        <v>45626</v>
      </c>
    </row>
    <row r="104" spans="3:9" x14ac:dyDescent="0.25">
      <c r="C104" t="s">
        <v>154</v>
      </c>
      <c r="D104" t="s">
        <v>211</v>
      </c>
      <c r="E104" t="s">
        <v>210</v>
      </c>
      <c r="F104" t="s">
        <v>209</v>
      </c>
      <c r="G104" s="4">
        <v>103615</v>
      </c>
      <c r="H104" s="1">
        <v>44896</v>
      </c>
      <c r="I104" s="1">
        <v>45626</v>
      </c>
    </row>
    <row r="105" spans="3:9" x14ac:dyDescent="0.25">
      <c r="C105" t="s">
        <v>154</v>
      </c>
      <c r="D105" t="s">
        <v>208</v>
      </c>
      <c r="E105" t="s">
        <v>207</v>
      </c>
      <c r="F105" t="s">
        <v>206</v>
      </c>
      <c r="G105" s="4">
        <v>174800</v>
      </c>
      <c r="H105" s="1">
        <v>44896</v>
      </c>
      <c r="I105" s="1">
        <v>45626</v>
      </c>
    </row>
    <row r="106" spans="3:9" x14ac:dyDescent="0.25">
      <c r="C106" t="s">
        <v>154</v>
      </c>
      <c r="D106" t="s">
        <v>205</v>
      </c>
      <c r="E106" t="s">
        <v>204</v>
      </c>
      <c r="F106" t="s">
        <v>203</v>
      </c>
      <c r="G106" s="4">
        <v>195500</v>
      </c>
      <c r="H106" s="1">
        <v>44896</v>
      </c>
      <c r="I106" s="1">
        <v>45626</v>
      </c>
    </row>
    <row r="107" spans="3:9" x14ac:dyDescent="0.25">
      <c r="C107" t="s">
        <v>154</v>
      </c>
      <c r="D107" t="s">
        <v>202</v>
      </c>
      <c r="E107" t="s">
        <v>201</v>
      </c>
      <c r="F107" t="s">
        <v>200</v>
      </c>
      <c r="G107" s="4">
        <v>124890</v>
      </c>
      <c r="H107" s="1">
        <v>44896</v>
      </c>
      <c r="I107" s="1">
        <v>45626</v>
      </c>
    </row>
    <row r="108" spans="3:9" x14ac:dyDescent="0.25">
      <c r="C108" t="s">
        <v>154</v>
      </c>
      <c r="D108" t="s">
        <v>199</v>
      </c>
      <c r="E108" t="s">
        <v>198</v>
      </c>
      <c r="F108" t="s">
        <v>197</v>
      </c>
      <c r="G108" s="4">
        <v>97750</v>
      </c>
      <c r="H108" s="1">
        <v>44896</v>
      </c>
      <c r="I108" s="1">
        <v>45626</v>
      </c>
    </row>
    <row r="109" spans="3:9" x14ac:dyDescent="0.25">
      <c r="C109" t="s">
        <v>154</v>
      </c>
      <c r="D109" t="s">
        <v>196</v>
      </c>
      <c r="E109" t="s">
        <v>195</v>
      </c>
      <c r="F109" t="s">
        <v>194</v>
      </c>
      <c r="G109" s="4">
        <v>155250</v>
      </c>
      <c r="H109" s="1">
        <v>44896</v>
      </c>
      <c r="I109" s="1">
        <v>45626</v>
      </c>
    </row>
    <row r="110" spans="3:9" x14ac:dyDescent="0.25">
      <c r="C110" t="s">
        <v>154</v>
      </c>
      <c r="D110" t="s">
        <v>193</v>
      </c>
      <c r="E110" t="s">
        <v>192</v>
      </c>
      <c r="F110" t="s">
        <v>191</v>
      </c>
      <c r="G110" s="4">
        <v>243800</v>
      </c>
      <c r="H110" s="1">
        <v>44896</v>
      </c>
      <c r="I110" s="1">
        <v>45626</v>
      </c>
    </row>
    <row r="111" spans="3:9" x14ac:dyDescent="0.25">
      <c r="C111" t="s">
        <v>154</v>
      </c>
      <c r="D111" t="s">
        <v>190</v>
      </c>
      <c r="E111" t="s">
        <v>189</v>
      </c>
      <c r="F111" t="s">
        <v>188</v>
      </c>
      <c r="G111" s="4">
        <v>80500</v>
      </c>
      <c r="H111" s="1">
        <v>44896</v>
      </c>
      <c r="I111" s="1">
        <v>45626</v>
      </c>
    </row>
    <row r="112" spans="3:9" x14ac:dyDescent="0.25">
      <c r="C112" t="s">
        <v>154</v>
      </c>
      <c r="D112" t="s">
        <v>187</v>
      </c>
      <c r="E112" t="s">
        <v>186</v>
      </c>
      <c r="F112" t="s">
        <v>185</v>
      </c>
      <c r="G112" s="4">
        <v>77050</v>
      </c>
      <c r="H112" s="1">
        <v>44896</v>
      </c>
      <c r="I112" s="1">
        <v>45626</v>
      </c>
    </row>
    <row r="113" spans="1:9" x14ac:dyDescent="0.25">
      <c r="C113" t="s">
        <v>154</v>
      </c>
      <c r="D113" t="s">
        <v>184</v>
      </c>
      <c r="E113" t="s">
        <v>183</v>
      </c>
      <c r="F113" t="s">
        <v>182</v>
      </c>
      <c r="G113" s="4">
        <v>114912.25</v>
      </c>
      <c r="H113" s="1">
        <v>44805</v>
      </c>
      <c r="I113" s="1">
        <v>45900</v>
      </c>
    </row>
    <row r="114" spans="1:9" x14ac:dyDescent="0.25">
      <c r="C114" t="s">
        <v>154</v>
      </c>
      <c r="D114" t="s">
        <v>181</v>
      </c>
      <c r="E114" t="s">
        <v>180</v>
      </c>
      <c r="F114" t="s">
        <v>179</v>
      </c>
      <c r="G114" s="4">
        <v>497440</v>
      </c>
      <c r="H114" s="1">
        <v>44805</v>
      </c>
      <c r="I114" s="1">
        <v>45900</v>
      </c>
    </row>
    <row r="115" spans="1:9" x14ac:dyDescent="0.25">
      <c r="C115" t="s">
        <v>154</v>
      </c>
      <c r="D115" t="s">
        <v>178</v>
      </c>
      <c r="E115" t="s">
        <v>177</v>
      </c>
      <c r="F115" t="s">
        <v>176</v>
      </c>
      <c r="G115" s="4">
        <v>208151</v>
      </c>
      <c r="H115" s="1">
        <v>44621</v>
      </c>
      <c r="I115" s="1">
        <v>45930</v>
      </c>
    </row>
    <row r="116" spans="1:9" x14ac:dyDescent="0.25">
      <c r="C116" t="s">
        <v>154</v>
      </c>
      <c r="D116" t="s">
        <v>175</v>
      </c>
      <c r="E116" t="s">
        <v>174</v>
      </c>
      <c r="F116" t="s">
        <v>173</v>
      </c>
      <c r="G116" s="4">
        <v>140000</v>
      </c>
      <c r="H116" s="1">
        <v>44075</v>
      </c>
      <c r="I116" s="1">
        <v>45169</v>
      </c>
    </row>
    <row r="117" spans="1:9" x14ac:dyDescent="0.25">
      <c r="C117" t="s">
        <v>154</v>
      </c>
      <c r="D117" t="s">
        <v>172</v>
      </c>
      <c r="E117" t="s">
        <v>171</v>
      </c>
      <c r="F117" t="s">
        <v>170</v>
      </c>
      <c r="G117" s="4">
        <v>152000</v>
      </c>
      <c r="H117" s="1">
        <v>43952</v>
      </c>
      <c r="I117" s="1">
        <v>45291</v>
      </c>
    </row>
    <row r="118" spans="1:9" x14ac:dyDescent="0.25">
      <c r="C118" t="s">
        <v>154</v>
      </c>
      <c r="D118" t="s">
        <v>169</v>
      </c>
      <c r="E118" t="s">
        <v>168</v>
      </c>
      <c r="F118" t="s">
        <v>167</v>
      </c>
      <c r="G118" s="4">
        <v>101160</v>
      </c>
      <c r="H118" s="1">
        <v>44287</v>
      </c>
      <c r="I118" s="1">
        <v>45382</v>
      </c>
    </row>
    <row r="119" spans="1:9" x14ac:dyDescent="0.25">
      <c r="C119" t="s">
        <v>154</v>
      </c>
      <c r="D119" t="s">
        <v>166</v>
      </c>
      <c r="E119" t="s">
        <v>165</v>
      </c>
      <c r="F119" t="s">
        <v>164</v>
      </c>
      <c r="G119" s="4">
        <v>100000</v>
      </c>
      <c r="H119" s="1">
        <v>44348</v>
      </c>
      <c r="I119" s="1">
        <v>45443</v>
      </c>
    </row>
    <row r="120" spans="1:9" x14ac:dyDescent="0.25">
      <c r="C120" t="s">
        <v>154</v>
      </c>
      <c r="D120" t="s">
        <v>163</v>
      </c>
      <c r="E120" t="s">
        <v>162</v>
      </c>
      <c r="F120" t="s">
        <v>161</v>
      </c>
      <c r="G120" s="4">
        <v>67312.98</v>
      </c>
      <c r="H120" s="1">
        <v>44652</v>
      </c>
      <c r="I120" s="1">
        <v>46022</v>
      </c>
    </row>
    <row r="121" spans="1:9" x14ac:dyDescent="0.25">
      <c r="C121" t="s">
        <v>154</v>
      </c>
      <c r="D121" t="s">
        <v>160</v>
      </c>
      <c r="E121" t="s">
        <v>159</v>
      </c>
      <c r="F121" t="s">
        <v>158</v>
      </c>
      <c r="G121" s="4">
        <v>105762.38</v>
      </c>
      <c r="H121" s="1">
        <v>44682</v>
      </c>
      <c r="I121" s="1">
        <v>45777</v>
      </c>
    </row>
    <row r="122" spans="1:9" x14ac:dyDescent="0.25">
      <c r="C122" t="s">
        <v>154</v>
      </c>
      <c r="D122" t="s">
        <v>157</v>
      </c>
      <c r="E122" t="s">
        <v>156</v>
      </c>
      <c r="F122" t="s">
        <v>155</v>
      </c>
      <c r="G122" s="4">
        <v>199956.61</v>
      </c>
      <c r="H122" s="1">
        <v>45261</v>
      </c>
      <c r="I122" s="1">
        <v>46356</v>
      </c>
    </row>
    <row r="123" spans="1:9" x14ac:dyDescent="0.25">
      <c r="C123" t="s">
        <v>154</v>
      </c>
      <c r="D123" t="s">
        <v>153</v>
      </c>
      <c r="E123" t="s">
        <v>152</v>
      </c>
      <c r="F123" t="s">
        <v>151</v>
      </c>
      <c r="G123" s="4">
        <v>133281.75</v>
      </c>
      <c r="H123" s="1">
        <v>45231</v>
      </c>
      <c r="I123" s="1">
        <v>46326</v>
      </c>
    </row>
    <row r="124" spans="1:9" x14ac:dyDescent="0.25">
      <c r="A124" t="s">
        <v>150</v>
      </c>
      <c r="B124" t="s">
        <v>149</v>
      </c>
      <c r="C124" t="s">
        <v>44</v>
      </c>
      <c r="F124" t="s">
        <v>148</v>
      </c>
      <c r="G124" s="3">
        <f>SUM(G125:G169)</f>
        <v>4402207.91</v>
      </c>
    </row>
    <row r="125" spans="1:9" x14ac:dyDescent="0.25">
      <c r="C125" t="s">
        <v>44</v>
      </c>
      <c r="D125" t="s">
        <v>147</v>
      </c>
      <c r="E125" t="s">
        <v>146</v>
      </c>
      <c r="F125" t="s">
        <v>63</v>
      </c>
      <c r="G125" s="4">
        <v>64800</v>
      </c>
      <c r="H125" s="1">
        <v>44927</v>
      </c>
      <c r="I125" s="1">
        <v>45657</v>
      </c>
    </row>
    <row r="126" spans="1:9" x14ac:dyDescent="0.25">
      <c r="C126" t="s">
        <v>44</v>
      </c>
      <c r="D126" t="s">
        <v>145</v>
      </c>
      <c r="E126" t="s">
        <v>144</v>
      </c>
      <c r="F126" t="s">
        <v>63</v>
      </c>
      <c r="G126" s="4">
        <v>64800</v>
      </c>
      <c r="H126" s="1">
        <v>44927</v>
      </c>
      <c r="I126" s="1">
        <v>45657</v>
      </c>
    </row>
    <row r="127" spans="1:9" x14ac:dyDescent="0.25">
      <c r="C127" t="s">
        <v>44</v>
      </c>
      <c r="D127" t="s">
        <v>143</v>
      </c>
      <c r="E127" t="s">
        <v>142</v>
      </c>
      <c r="F127" t="s">
        <v>63</v>
      </c>
      <c r="G127" s="4">
        <v>64800</v>
      </c>
      <c r="H127" s="1">
        <v>44927</v>
      </c>
      <c r="I127" s="1">
        <v>45657</v>
      </c>
    </row>
    <row r="128" spans="1:9" x14ac:dyDescent="0.25">
      <c r="C128" t="s">
        <v>44</v>
      </c>
      <c r="D128" t="s">
        <v>141</v>
      </c>
      <c r="E128" t="s">
        <v>140</v>
      </c>
      <c r="F128" t="s">
        <v>68</v>
      </c>
      <c r="G128" s="4">
        <v>67300</v>
      </c>
      <c r="H128" s="1">
        <v>44593</v>
      </c>
      <c r="I128" s="1">
        <v>44806</v>
      </c>
    </row>
    <row r="129" spans="3:9" x14ac:dyDescent="0.25">
      <c r="C129" t="s">
        <v>44</v>
      </c>
      <c r="D129" t="s">
        <v>139</v>
      </c>
      <c r="E129" t="s">
        <v>138</v>
      </c>
      <c r="F129" t="s">
        <v>68</v>
      </c>
      <c r="G129" s="4">
        <v>67300</v>
      </c>
      <c r="H129" s="1">
        <v>44593</v>
      </c>
      <c r="I129" s="1">
        <v>45688</v>
      </c>
    </row>
    <row r="130" spans="3:9" x14ac:dyDescent="0.25">
      <c r="C130" t="s">
        <v>44</v>
      </c>
      <c r="D130" t="s">
        <v>137</v>
      </c>
      <c r="E130" t="s">
        <v>136</v>
      </c>
      <c r="F130" t="s">
        <v>68</v>
      </c>
      <c r="G130" s="4">
        <v>67300</v>
      </c>
      <c r="H130" s="1">
        <v>44682</v>
      </c>
      <c r="I130" s="1">
        <v>45777</v>
      </c>
    </row>
    <row r="131" spans="3:9" x14ac:dyDescent="0.25">
      <c r="C131" t="s">
        <v>44</v>
      </c>
      <c r="D131" t="s">
        <v>135</v>
      </c>
      <c r="E131" t="s">
        <v>134</v>
      </c>
      <c r="F131" t="s">
        <v>68</v>
      </c>
      <c r="G131" s="4">
        <v>67300</v>
      </c>
      <c r="H131" s="1">
        <v>44682</v>
      </c>
      <c r="I131" s="1">
        <v>45777</v>
      </c>
    </row>
    <row r="132" spans="3:9" x14ac:dyDescent="0.25">
      <c r="C132" t="s">
        <v>44</v>
      </c>
      <c r="D132" t="s">
        <v>133</v>
      </c>
      <c r="E132" t="s">
        <v>132</v>
      </c>
      <c r="F132" t="s">
        <v>68</v>
      </c>
      <c r="G132" s="4">
        <v>67300</v>
      </c>
      <c r="H132" s="1">
        <v>44896</v>
      </c>
      <c r="I132" s="1">
        <v>45991</v>
      </c>
    </row>
    <row r="133" spans="3:9" x14ac:dyDescent="0.25">
      <c r="C133" t="s">
        <v>44</v>
      </c>
      <c r="D133" t="s">
        <v>131</v>
      </c>
      <c r="E133" t="s">
        <v>130</v>
      </c>
      <c r="F133" t="s">
        <v>68</v>
      </c>
      <c r="G133" s="4">
        <v>67300</v>
      </c>
      <c r="H133" s="1">
        <v>44927</v>
      </c>
      <c r="I133" s="1">
        <v>46022</v>
      </c>
    </row>
    <row r="134" spans="3:9" x14ac:dyDescent="0.25">
      <c r="C134" t="s">
        <v>44</v>
      </c>
      <c r="D134" t="s">
        <v>129</v>
      </c>
      <c r="E134" t="s">
        <v>128</v>
      </c>
      <c r="F134" t="s">
        <v>63</v>
      </c>
      <c r="G134" s="4">
        <v>70462.03</v>
      </c>
      <c r="H134" s="1">
        <v>44896</v>
      </c>
      <c r="I134" s="1">
        <v>45991</v>
      </c>
    </row>
    <row r="135" spans="3:9" x14ac:dyDescent="0.25">
      <c r="C135" t="s">
        <v>44</v>
      </c>
      <c r="D135" t="s">
        <v>127</v>
      </c>
      <c r="E135" t="s">
        <v>126</v>
      </c>
      <c r="F135" t="s">
        <v>63</v>
      </c>
      <c r="G135" s="4">
        <v>70462.03</v>
      </c>
      <c r="H135" s="1">
        <v>44927</v>
      </c>
      <c r="I135" s="1">
        <v>46022</v>
      </c>
    </row>
    <row r="136" spans="3:9" x14ac:dyDescent="0.25">
      <c r="C136" t="s">
        <v>44</v>
      </c>
      <c r="D136" t="s">
        <v>125</v>
      </c>
      <c r="E136" t="s">
        <v>124</v>
      </c>
      <c r="F136" t="s">
        <v>63</v>
      </c>
      <c r="G136" s="4">
        <v>70462.03</v>
      </c>
      <c r="H136" s="1">
        <v>44927</v>
      </c>
      <c r="I136" s="1">
        <v>46022</v>
      </c>
    </row>
    <row r="137" spans="3:9" x14ac:dyDescent="0.25">
      <c r="C137" t="s">
        <v>44</v>
      </c>
      <c r="D137" t="s">
        <v>123</v>
      </c>
      <c r="E137" t="s">
        <v>122</v>
      </c>
      <c r="F137" t="s">
        <v>63</v>
      </c>
      <c r="G137" s="4">
        <v>70462.03</v>
      </c>
      <c r="H137" s="1">
        <v>44927</v>
      </c>
      <c r="I137" s="1">
        <v>46022</v>
      </c>
    </row>
    <row r="138" spans="3:9" x14ac:dyDescent="0.25">
      <c r="C138" t="s">
        <v>44</v>
      </c>
      <c r="D138" t="s">
        <v>121</v>
      </c>
      <c r="E138" t="s">
        <v>120</v>
      </c>
      <c r="F138" t="s">
        <v>63</v>
      </c>
      <c r="G138" s="4">
        <v>70462.03</v>
      </c>
      <c r="H138" s="1">
        <v>44927</v>
      </c>
      <c r="I138" s="1">
        <v>46022</v>
      </c>
    </row>
    <row r="139" spans="3:9" x14ac:dyDescent="0.25">
      <c r="C139" t="s">
        <v>44</v>
      </c>
      <c r="D139" t="s">
        <v>119</v>
      </c>
      <c r="E139" t="s">
        <v>118</v>
      </c>
      <c r="F139" t="s">
        <v>63</v>
      </c>
      <c r="G139" s="4">
        <v>70462.03</v>
      </c>
      <c r="H139" s="1">
        <v>44927</v>
      </c>
      <c r="I139" s="1">
        <v>46022</v>
      </c>
    </row>
    <row r="140" spans="3:9" x14ac:dyDescent="0.25">
      <c r="C140" t="s">
        <v>44</v>
      </c>
      <c r="D140" t="s">
        <v>117</v>
      </c>
      <c r="E140" t="s">
        <v>116</v>
      </c>
      <c r="F140" t="s">
        <v>63</v>
      </c>
      <c r="G140" s="4">
        <v>70462.03</v>
      </c>
      <c r="H140" s="1">
        <v>44927</v>
      </c>
      <c r="I140" s="1">
        <v>46022</v>
      </c>
    </row>
    <row r="141" spans="3:9" x14ac:dyDescent="0.25">
      <c r="C141" t="s">
        <v>44</v>
      </c>
      <c r="D141" t="s">
        <v>115</v>
      </c>
      <c r="E141" t="s">
        <v>114</v>
      </c>
      <c r="F141" t="s">
        <v>63</v>
      </c>
      <c r="G141" s="4">
        <v>70462.03</v>
      </c>
      <c r="H141" s="1">
        <v>44896</v>
      </c>
      <c r="I141" s="1">
        <v>45991</v>
      </c>
    </row>
    <row r="142" spans="3:9" x14ac:dyDescent="0.25">
      <c r="C142" t="s">
        <v>44</v>
      </c>
      <c r="D142" t="s">
        <v>113</v>
      </c>
      <c r="E142" t="s">
        <v>112</v>
      </c>
      <c r="F142" t="s">
        <v>63</v>
      </c>
      <c r="G142" s="4">
        <v>70462.03</v>
      </c>
      <c r="H142" s="1">
        <v>44896</v>
      </c>
      <c r="I142" s="1">
        <v>45991</v>
      </c>
    </row>
    <row r="143" spans="3:9" x14ac:dyDescent="0.25">
      <c r="C143" t="s">
        <v>44</v>
      </c>
      <c r="D143" t="s">
        <v>111</v>
      </c>
      <c r="E143" t="s">
        <v>110</v>
      </c>
      <c r="F143" t="s">
        <v>63</v>
      </c>
      <c r="G143" s="4">
        <v>70462.03</v>
      </c>
      <c r="H143" s="1">
        <v>44927</v>
      </c>
      <c r="I143" s="1">
        <v>46022</v>
      </c>
    </row>
    <row r="144" spans="3:9" x14ac:dyDescent="0.25">
      <c r="C144" t="s">
        <v>44</v>
      </c>
      <c r="D144" t="s">
        <v>109</v>
      </c>
      <c r="E144" t="s">
        <v>108</v>
      </c>
      <c r="F144" t="s">
        <v>63</v>
      </c>
      <c r="G144" s="4">
        <v>70462.03</v>
      </c>
      <c r="H144" s="1">
        <v>44927</v>
      </c>
      <c r="I144" s="1">
        <v>46022</v>
      </c>
    </row>
    <row r="145" spans="3:9" x14ac:dyDescent="0.25">
      <c r="C145" t="s">
        <v>44</v>
      </c>
      <c r="D145" t="s">
        <v>107</v>
      </c>
      <c r="E145" t="s">
        <v>106</v>
      </c>
      <c r="F145" t="s">
        <v>63</v>
      </c>
      <c r="G145" s="4">
        <v>70462.03</v>
      </c>
      <c r="H145" s="1">
        <v>44927</v>
      </c>
      <c r="I145" s="1">
        <v>46022</v>
      </c>
    </row>
    <row r="146" spans="3:9" x14ac:dyDescent="0.25">
      <c r="C146" t="s">
        <v>44</v>
      </c>
      <c r="D146" t="s">
        <v>105</v>
      </c>
      <c r="E146" t="s">
        <v>104</v>
      </c>
      <c r="F146" t="s">
        <v>103</v>
      </c>
      <c r="G146" s="4">
        <v>168195</v>
      </c>
      <c r="H146" s="1">
        <v>45170</v>
      </c>
      <c r="I146" s="1">
        <v>45900</v>
      </c>
    </row>
    <row r="147" spans="3:9" x14ac:dyDescent="0.25">
      <c r="C147" t="s">
        <v>44</v>
      </c>
      <c r="D147" t="s">
        <v>102</v>
      </c>
      <c r="E147" t="s">
        <v>101</v>
      </c>
      <c r="F147" t="s">
        <v>100</v>
      </c>
      <c r="G147" s="4">
        <v>180053</v>
      </c>
      <c r="H147" s="1">
        <v>45108</v>
      </c>
      <c r="I147" s="1">
        <v>45838</v>
      </c>
    </row>
    <row r="148" spans="3:9" x14ac:dyDescent="0.25">
      <c r="C148" t="s">
        <v>44</v>
      </c>
      <c r="D148" t="s">
        <v>99</v>
      </c>
      <c r="E148" t="s">
        <v>98</v>
      </c>
      <c r="F148" t="s">
        <v>97</v>
      </c>
      <c r="G148" s="4">
        <v>179811</v>
      </c>
      <c r="H148" s="1">
        <v>45170</v>
      </c>
      <c r="I148" s="1">
        <v>45900</v>
      </c>
    </row>
    <row r="149" spans="3:9" x14ac:dyDescent="0.25">
      <c r="C149" t="s">
        <v>44</v>
      </c>
      <c r="D149" t="s">
        <v>96</v>
      </c>
      <c r="E149" t="s">
        <v>95</v>
      </c>
      <c r="F149" t="s">
        <v>94</v>
      </c>
      <c r="G149" s="4">
        <v>166501</v>
      </c>
      <c r="H149" s="1">
        <v>45108</v>
      </c>
      <c r="I149" s="1">
        <v>46022</v>
      </c>
    </row>
    <row r="150" spans="3:9" x14ac:dyDescent="0.25">
      <c r="C150" t="s">
        <v>44</v>
      </c>
      <c r="D150" t="s">
        <v>93</v>
      </c>
      <c r="E150" t="s">
        <v>92</v>
      </c>
      <c r="F150" t="s">
        <v>91</v>
      </c>
      <c r="G150" s="4">
        <v>120763</v>
      </c>
      <c r="H150" s="1">
        <v>45170</v>
      </c>
      <c r="I150" s="1">
        <v>45900</v>
      </c>
    </row>
    <row r="151" spans="3:9" x14ac:dyDescent="0.25">
      <c r="C151" t="s">
        <v>44</v>
      </c>
      <c r="D151" t="s">
        <v>90</v>
      </c>
      <c r="E151" t="s">
        <v>89</v>
      </c>
      <c r="F151" t="s">
        <v>88</v>
      </c>
      <c r="G151" s="4">
        <v>121126</v>
      </c>
      <c r="H151" s="1">
        <v>45170</v>
      </c>
      <c r="I151" s="1">
        <v>45900</v>
      </c>
    </row>
    <row r="152" spans="3:9" x14ac:dyDescent="0.25">
      <c r="C152" t="s">
        <v>44</v>
      </c>
      <c r="D152" t="s">
        <v>87</v>
      </c>
      <c r="E152" t="s">
        <v>86</v>
      </c>
      <c r="F152" t="s">
        <v>85</v>
      </c>
      <c r="G152" s="4">
        <v>169647</v>
      </c>
      <c r="H152" s="1">
        <v>45108</v>
      </c>
      <c r="I152" s="1">
        <v>45838</v>
      </c>
    </row>
    <row r="153" spans="3:9" x14ac:dyDescent="0.25">
      <c r="C153" t="s">
        <v>44</v>
      </c>
      <c r="D153" t="s">
        <v>84</v>
      </c>
      <c r="E153" t="s">
        <v>83</v>
      </c>
      <c r="F153" t="s">
        <v>82</v>
      </c>
      <c r="G153" s="4">
        <v>74299</v>
      </c>
      <c r="H153" s="1">
        <v>45108</v>
      </c>
      <c r="I153" s="1">
        <v>45838</v>
      </c>
    </row>
    <row r="154" spans="3:9" x14ac:dyDescent="0.25">
      <c r="C154" t="s">
        <v>44</v>
      </c>
      <c r="D154" t="s">
        <v>81</v>
      </c>
      <c r="E154" t="s">
        <v>80</v>
      </c>
      <c r="F154" t="s">
        <v>79</v>
      </c>
      <c r="G154" s="4">
        <v>185135</v>
      </c>
      <c r="H154" s="1">
        <v>45108</v>
      </c>
      <c r="I154" s="1">
        <v>45838</v>
      </c>
    </row>
    <row r="155" spans="3:9" x14ac:dyDescent="0.25">
      <c r="C155" t="s">
        <v>44</v>
      </c>
      <c r="D155" t="s">
        <v>78</v>
      </c>
      <c r="E155" t="s">
        <v>77</v>
      </c>
      <c r="F155" t="s">
        <v>63</v>
      </c>
      <c r="G155" s="4">
        <v>37400</v>
      </c>
      <c r="H155" s="1">
        <v>45292</v>
      </c>
      <c r="I155" s="1">
        <v>46022</v>
      </c>
    </row>
    <row r="156" spans="3:9" x14ac:dyDescent="0.25">
      <c r="C156" t="s">
        <v>44</v>
      </c>
      <c r="D156" t="s">
        <v>76</v>
      </c>
      <c r="E156" t="s">
        <v>75</v>
      </c>
      <c r="F156" t="s">
        <v>63</v>
      </c>
      <c r="G156" s="4">
        <v>37400</v>
      </c>
      <c r="H156" s="1">
        <v>45292</v>
      </c>
      <c r="I156" s="1">
        <v>46022</v>
      </c>
    </row>
    <row r="157" spans="3:9" x14ac:dyDescent="0.25">
      <c r="C157" t="s">
        <v>44</v>
      </c>
      <c r="D157" t="s">
        <v>74</v>
      </c>
      <c r="E157" t="s">
        <v>73</v>
      </c>
      <c r="F157" t="s">
        <v>63</v>
      </c>
      <c r="G157" s="4">
        <v>37400</v>
      </c>
      <c r="H157" s="1">
        <v>45292</v>
      </c>
      <c r="I157" s="1">
        <v>46022</v>
      </c>
    </row>
    <row r="158" spans="3:9" x14ac:dyDescent="0.25">
      <c r="C158" t="s">
        <v>44</v>
      </c>
      <c r="D158" t="s">
        <v>72</v>
      </c>
      <c r="E158" t="s">
        <v>71</v>
      </c>
      <c r="F158" t="s">
        <v>63</v>
      </c>
      <c r="G158" s="4">
        <v>37400</v>
      </c>
      <c r="H158" s="1">
        <v>45292</v>
      </c>
      <c r="I158" s="1">
        <v>46022</v>
      </c>
    </row>
    <row r="159" spans="3:9" x14ac:dyDescent="0.25">
      <c r="C159" t="s">
        <v>44</v>
      </c>
      <c r="D159" t="s">
        <v>70</v>
      </c>
      <c r="E159" t="s">
        <v>69</v>
      </c>
      <c r="F159" t="s">
        <v>68</v>
      </c>
      <c r="G159" s="4">
        <v>67300</v>
      </c>
      <c r="H159" s="1">
        <v>44621</v>
      </c>
      <c r="I159" s="1">
        <v>45716</v>
      </c>
    </row>
    <row r="160" spans="3:9" x14ac:dyDescent="0.25">
      <c r="C160" t="s">
        <v>44</v>
      </c>
      <c r="D160" t="s">
        <v>26</v>
      </c>
      <c r="E160" t="s">
        <v>67</v>
      </c>
      <c r="F160" t="s">
        <v>63</v>
      </c>
      <c r="G160" s="4">
        <v>52600</v>
      </c>
      <c r="H160" s="1">
        <v>44593</v>
      </c>
      <c r="I160" s="1">
        <v>45322</v>
      </c>
    </row>
    <row r="161" spans="1:9" x14ac:dyDescent="0.25">
      <c r="C161" t="s">
        <v>44</v>
      </c>
      <c r="D161" t="s">
        <v>26</v>
      </c>
      <c r="E161" t="s">
        <v>66</v>
      </c>
      <c r="F161" t="s">
        <v>63</v>
      </c>
      <c r="G161" s="4">
        <v>52600</v>
      </c>
      <c r="H161" s="1">
        <v>44593</v>
      </c>
      <c r="I161" s="1">
        <v>45322</v>
      </c>
    </row>
    <row r="162" spans="1:9" x14ac:dyDescent="0.25">
      <c r="C162" t="s">
        <v>44</v>
      </c>
      <c r="D162" t="s">
        <v>65</v>
      </c>
      <c r="E162" t="s">
        <v>64</v>
      </c>
      <c r="F162" t="s">
        <v>63</v>
      </c>
      <c r="G162" s="4">
        <v>37400</v>
      </c>
      <c r="H162" s="1">
        <v>45444</v>
      </c>
      <c r="I162" s="1">
        <v>46173</v>
      </c>
    </row>
    <row r="163" spans="1:9" x14ac:dyDescent="0.25">
      <c r="C163" t="s">
        <v>44</v>
      </c>
      <c r="D163" t="s">
        <v>62</v>
      </c>
      <c r="E163" t="s">
        <v>61</v>
      </c>
      <c r="F163" t="s">
        <v>60</v>
      </c>
      <c r="G163" s="4">
        <v>169072.09</v>
      </c>
      <c r="H163" s="1">
        <v>45383</v>
      </c>
      <c r="I163" s="1">
        <v>46203</v>
      </c>
    </row>
    <row r="164" spans="1:9" x14ac:dyDescent="0.25">
      <c r="C164" t="s">
        <v>44</v>
      </c>
      <c r="D164" t="s">
        <v>59</v>
      </c>
      <c r="E164" t="s">
        <v>58</v>
      </c>
      <c r="F164" t="s">
        <v>57</v>
      </c>
      <c r="G164" s="4">
        <v>199919</v>
      </c>
      <c r="H164" s="1">
        <v>45383</v>
      </c>
      <c r="I164" s="1">
        <v>46203</v>
      </c>
    </row>
    <row r="165" spans="1:9" x14ac:dyDescent="0.25">
      <c r="C165" t="s">
        <v>44</v>
      </c>
      <c r="D165" t="s">
        <v>56</v>
      </c>
      <c r="E165" t="s">
        <v>55</v>
      </c>
      <c r="F165" t="s">
        <v>54</v>
      </c>
      <c r="G165" s="4">
        <v>196495.91</v>
      </c>
      <c r="H165" s="1">
        <v>45383</v>
      </c>
      <c r="I165" s="1">
        <v>46203</v>
      </c>
    </row>
    <row r="166" spans="1:9" x14ac:dyDescent="0.25">
      <c r="C166" t="s">
        <v>44</v>
      </c>
      <c r="D166" t="s">
        <v>53</v>
      </c>
      <c r="E166" t="s">
        <v>52</v>
      </c>
      <c r="F166" t="s">
        <v>51</v>
      </c>
      <c r="G166" s="4">
        <v>124206.5</v>
      </c>
      <c r="H166" s="1">
        <v>45383</v>
      </c>
      <c r="I166" s="1">
        <v>46203</v>
      </c>
    </row>
    <row r="167" spans="1:9" x14ac:dyDescent="0.25">
      <c r="C167" t="s">
        <v>44</v>
      </c>
      <c r="D167" t="s">
        <v>50</v>
      </c>
      <c r="E167" t="s">
        <v>49</v>
      </c>
      <c r="F167" t="s">
        <v>48</v>
      </c>
      <c r="G167" s="4">
        <v>191570</v>
      </c>
      <c r="H167" s="1">
        <v>45383</v>
      </c>
      <c r="I167" s="1">
        <v>46203</v>
      </c>
    </row>
    <row r="168" spans="1:9" x14ac:dyDescent="0.25">
      <c r="C168" t="s">
        <v>44</v>
      </c>
      <c r="D168" t="s">
        <v>47</v>
      </c>
      <c r="E168" t="s">
        <v>46</v>
      </c>
      <c r="F168" t="s">
        <v>45</v>
      </c>
      <c r="G168" s="4">
        <v>199919</v>
      </c>
      <c r="H168" s="1">
        <v>45383</v>
      </c>
      <c r="I168" s="1">
        <v>46203</v>
      </c>
    </row>
    <row r="169" spans="1:9" x14ac:dyDescent="0.25">
      <c r="C169" t="s">
        <v>44</v>
      </c>
      <c r="D169" t="s">
        <v>43</v>
      </c>
      <c r="E169" t="s">
        <v>42</v>
      </c>
      <c r="F169" t="s">
        <v>41</v>
      </c>
      <c r="G169" s="4">
        <v>152251.04999999999</v>
      </c>
      <c r="H169" s="1">
        <v>45383</v>
      </c>
      <c r="I169" s="1">
        <v>46203</v>
      </c>
    </row>
    <row r="170" spans="1:9" x14ac:dyDescent="0.25">
      <c r="A170" t="s">
        <v>10</v>
      </c>
      <c r="B170" t="s">
        <v>40</v>
      </c>
      <c r="C170" t="s">
        <v>39</v>
      </c>
      <c r="D170" t="s">
        <v>38</v>
      </c>
      <c r="E170" t="s">
        <v>37</v>
      </c>
      <c r="F170" t="s">
        <v>36</v>
      </c>
      <c r="G170" s="3">
        <v>95000</v>
      </c>
      <c r="H170" s="1">
        <v>44927</v>
      </c>
      <c r="I170" s="1">
        <v>46022</v>
      </c>
    </row>
    <row r="171" spans="1:9" x14ac:dyDescent="0.25">
      <c r="A171" t="s">
        <v>35</v>
      </c>
      <c r="B171" t="s">
        <v>34</v>
      </c>
      <c r="C171" t="s">
        <v>33</v>
      </c>
      <c r="D171" t="s">
        <v>32</v>
      </c>
      <c r="E171" t="s">
        <v>31</v>
      </c>
      <c r="F171" t="s">
        <v>30</v>
      </c>
      <c r="G171" s="3">
        <v>1081050</v>
      </c>
      <c r="H171" s="1">
        <v>45157</v>
      </c>
      <c r="I171" s="1">
        <v>45838</v>
      </c>
    </row>
    <row r="172" spans="1:9" x14ac:dyDescent="0.25">
      <c r="A172" t="s">
        <v>29</v>
      </c>
      <c r="B172" t="s">
        <v>28</v>
      </c>
      <c r="C172" t="s">
        <v>27</v>
      </c>
      <c r="D172" t="s">
        <v>26</v>
      </c>
      <c r="E172" t="s">
        <v>25</v>
      </c>
      <c r="F172" t="s">
        <v>25</v>
      </c>
      <c r="G172" s="3">
        <v>5431335</v>
      </c>
      <c r="H172" s="1">
        <v>44562</v>
      </c>
      <c r="I172" s="1">
        <v>45657</v>
      </c>
    </row>
    <row r="173" spans="1:9" x14ac:dyDescent="0.25">
      <c r="A173" t="s">
        <v>24</v>
      </c>
      <c r="B173" t="s">
        <v>21</v>
      </c>
      <c r="C173" t="s">
        <v>23</v>
      </c>
      <c r="D173" t="s">
        <v>12</v>
      </c>
      <c r="E173" t="s">
        <v>22</v>
      </c>
      <c r="F173" t="s">
        <v>21</v>
      </c>
      <c r="G173" s="3">
        <v>1304492.6000000001</v>
      </c>
      <c r="H173" s="1">
        <v>44446</v>
      </c>
      <c r="I173" s="1">
        <v>45657</v>
      </c>
    </row>
    <row r="174" spans="1:9" x14ac:dyDescent="0.25">
      <c r="A174" t="s">
        <v>10</v>
      </c>
      <c r="B174" t="s">
        <v>18</v>
      </c>
      <c r="C174" t="s">
        <v>20</v>
      </c>
      <c r="E174" t="s">
        <v>19</v>
      </c>
      <c r="F174" t="s">
        <v>18</v>
      </c>
      <c r="G174" s="3">
        <v>1289903.27</v>
      </c>
      <c r="H174" s="1">
        <v>45658</v>
      </c>
      <c r="I174" s="1">
        <v>46203</v>
      </c>
    </row>
    <row r="175" spans="1:9" x14ac:dyDescent="0.25">
      <c r="A175" t="s">
        <v>10</v>
      </c>
      <c r="B175" t="s">
        <v>17</v>
      </c>
      <c r="C175" t="s">
        <v>13</v>
      </c>
      <c r="D175" t="s">
        <v>12</v>
      </c>
      <c r="E175" t="s">
        <v>16</v>
      </c>
      <c r="F175" t="s">
        <v>16</v>
      </c>
      <c r="G175" s="3">
        <v>1655446</v>
      </c>
      <c r="H175" s="1">
        <v>44772</v>
      </c>
      <c r="I175" s="1">
        <v>45046</v>
      </c>
    </row>
    <row r="176" spans="1:9" x14ac:dyDescent="0.25">
      <c r="A176" t="s">
        <v>15</v>
      </c>
      <c r="B176" t="s">
        <v>14</v>
      </c>
      <c r="C176" t="s">
        <v>13</v>
      </c>
      <c r="D176" t="s">
        <v>12</v>
      </c>
      <c r="E176" t="s">
        <v>11</v>
      </c>
      <c r="F176" t="s">
        <v>11</v>
      </c>
      <c r="G176" s="3">
        <v>2251401.12</v>
      </c>
      <c r="H176" s="1">
        <v>44810</v>
      </c>
      <c r="I176" s="1">
        <v>45458</v>
      </c>
    </row>
    <row r="177" spans="1:9" x14ac:dyDescent="0.25">
      <c r="A177" t="s">
        <v>10</v>
      </c>
      <c r="B177" t="s">
        <v>9</v>
      </c>
      <c r="C177" t="s">
        <v>8</v>
      </c>
      <c r="D177" t="s">
        <v>7</v>
      </c>
      <c r="E177" t="s">
        <v>1</v>
      </c>
      <c r="F177" t="s">
        <v>6</v>
      </c>
      <c r="G177" s="3">
        <v>156551.74</v>
      </c>
      <c r="H177" s="1">
        <v>45257</v>
      </c>
      <c r="I177" s="1">
        <v>45291</v>
      </c>
    </row>
    <row r="178" spans="1:9" x14ac:dyDescent="0.25">
      <c r="A178" t="s">
        <v>5</v>
      </c>
      <c r="B178" t="s">
        <v>4</v>
      </c>
      <c r="C178" t="s">
        <v>3</v>
      </c>
      <c r="D178" t="s">
        <v>2</v>
      </c>
      <c r="E178" t="s">
        <v>1</v>
      </c>
      <c r="F178" t="s">
        <v>0</v>
      </c>
      <c r="G178" s="3">
        <v>170000</v>
      </c>
      <c r="H178" s="1">
        <v>45292</v>
      </c>
      <c r="I178" s="1">
        <v>45604</v>
      </c>
    </row>
    <row r="179" spans="1:9" x14ac:dyDescent="0.25">
      <c r="G179" s="2">
        <f>G10+G14+G15+G16+G17+G18+G29+G30+G31+G32+G33+G34+G38+G42+G43+G44+G45+G46+G47+G48+G49+G50+G51+G55+G124+G170+G171+G172+G173+G174+G175+G176+G177+G178</f>
        <v>56376621.070000008</v>
      </c>
    </row>
  </sheetData>
  <pageMargins left="0.7" right="0.7" top="0.75" bottom="0.75" header="0.3" footer="0.3"/>
  <ignoredErrors>
    <ignoredError sqref="G10 G18 G38 G124" formulaRange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2025-09-17T07:25:58Z</dcterms:created>
  <dcterms:modified xsi:type="dcterms:W3CDTF">2025-09-17T07:30:12Z</dcterms:modified>
</cp:coreProperties>
</file>