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Datos publicados no Portal\Dereito acceso, informes e novas\"/>
    </mc:Choice>
  </mc:AlternateContent>
  <xr:revisionPtr revIDLastSave="0" documentId="13_ncr:1_{D2A24E42-B192-4402-8A22-87780EDE7B75}" xr6:coauthVersionLast="47" xr6:coauthVersionMax="47" xr10:uidLastSave="{00000000-0000-0000-0000-000000000000}"/>
  <bookViews>
    <workbookView xWindow="-120" yWindow="-120" windowWidth="29040" windowHeight="15720" xr2:uid="{4D94961F-4D4F-4349-9EE0-1E545DA81619}"/>
  </bookViews>
  <sheets>
    <sheet name="2025" sheetId="9" r:id="rId1"/>
    <sheet name="2024" sheetId="8" r:id="rId2"/>
    <sheet name="2023" sheetId="7" r:id="rId3"/>
    <sheet name="2022" sheetId="6" r:id="rId4"/>
    <sheet name="2021" sheetId="5" r:id="rId5"/>
    <sheet name="2020" sheetId="4" r:id="rId6"/>
    <sheet name="2019" sheetId="3" r:id="rId7"/>
    <sheet name="2018" sheetId="2" r:id="rId8"/>
  </sheets>
  <externalReferences>
    <externalReference r:id="rId9"/>
    <externalReference r:id="rId10"/>
  </externalReferences>
  <definedNames>
    <definedName name="_xlnm._FilterDatabase" localSheetId="7" hidden="1">'2018'!$A$10:$G$30</definedName>
    <definedName name="_xlnm._FilterDatabase" localSheetId="6" hidden="1">'2019'!$A$10:$I$36</definedName>
    <definedName name="_xlnm._FilterDatabase" localSheetId="5" hidden="1">'2020'!$A$10:$F$30</definedName>
    <definedName name="_xlnm._FilterDatabase" localSheetId="4" hidden="1">'2021'!$A$11:$E$11</definedName>
    <definedName name="_xlnm._FilterDatabase" localSheetId="3" hidden="1">'2022'!$A$11:$E$11</definedName>
    <definedName name="_xlnm._FilterDatabase" localSheetId="2" hidden="1">'2023'!$A$11:$F$11</definedName>
    <definedName name="_xlnm._FilterDatabase" localSheetId="1" hidden="1">'2024'!$A$11:$F$40</definedName>
    <definedName name="_xlnm._FilterDatabase" localSheetId="0" hidden="1">'2025'!$A$11:$F$40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7" l="1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11" i="7"/>
  <c r="F28" i="5" l="1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</calcChain>
</file>

<file path=xl/sharedStrings.xml><?xml version="1.0" encoding="utf-8"?>
<sst xmlns="http://schemas.openxmlformats.org/spreadsheetml/2006/main" count="959" uniqueCount="237">
  <si>
    <t>Sexo</t>
  </si>
  <si>
    <t>Medio de pedimento</t>
  </si>
  <si>
    <t>Información que solicita</t>
  </si>
  <si>
    <t>Tipo</t>
  </si>
  <si>
    <t>Tipo de resolución</t>
  </si>
  <si>
    <t>Tempo de resposta en días</t>
  </si>
  <si>
    <t>home</t>
  </si>
  <si>
    <t>Rexistro</t>
  </si>
  <si>
    <t>Avaliación curricular</t>
  </si>
  <si>
    <t>Documentos</t>
  </si>
  <si>
    <t>Concesión</t>
  </si>
  <si>
    <t>Portal_formulario</t>
  </si>
  <si>
    <t>Actas dpto</t>
  </si>
  <si>
    <t>Información sobre gasto público</t>
  </si>
  <si>
    <t>Correo electrónico</t>
  </si>
  <si>
    <t>Datos alumnado comarca Baiona</t>
  </si>
  <si>
    <t>Datos</t>
  </si>
  <si>
    <t>muller</t>
  </si>
  <si>
    <t>Datos sobre aplicación lei transparencia</t>
  </si>
  <si>
    <t>Valedora do Pobo</t>
  </si>
  <si>
    <t>Relación de recursos…</t>
  </si>
  <si>
    <t>Silencio/ concesión</t>
  </si>
  <si>
    <t>Número de denuncias acoso</t>
  </si>
  <si>
    <t>Datos honoris causa</t>
  </si>
  <si>
    <t>Datos PAS e PDI non fixos</t>
  </si>
  <si>
    <t>POD curso 18/19</t>
  </si>
  <si>
    <t>TFG/TFM dpto T03</t>
  </si>
  <si>
    <t>Información sobre bolsas</t>
  </si>
  <si>
    <t>Convenios con bancos</t>
  </si>
  <si>
    <t>Datos SID</t>
  </si>
  <si>
    <t>Notas medias</t>
  </si>
  <si>
    <t>datos</t>
  </si>
  <si>
    <t>Información sobre agrupacións estratéxicas</t>
  </si>
  <si>
    <t>Listas de contratación</t>
  </si>
  <si>
    <t>Home</t>
  </si>
  <si>
    <t>Teses lidas 2018</t>
  </si>
  <si>
    <t>Información sobre diversas asistencias técnicas</t>
  </si>
  <si>
    <t xml:space="preserve">Informe da FNMT </t>
  </si>
  <si>
    <t>Concesión parcial</t>
  </si>
  <si>
    <t>Muller</t>
  </si>
  <si>
    <t>Estudio sobre el e-learning en las universidades españolas</t>
  </si>
  <si>
    <t>Datos académicos curso 2018/2019</t>
  </si>
  <si>
    <t>Proyectos de investigación</t>
  </si>
  <si>
    <t>Documentación sobre o expediente 309/13</t>
  </si>
  <si>
    <t>Documentación complementaria sobre o expediente 309/14</t>
  </si>
  <si>
    <t>Datos porcentaxes homes e mulleres</t>
  </si>
  <si>
    <t>Alumnos matriculados campus Po</t>
  </si>
  <si>
    <t>Actuacións expedición de títulos</t>
  </si>
  <si>
    <t>Denegación</t>
  </si>
  <si>
    <t>Sobre actuación Mesa de Contratación</t>
  </si>
  <si>
    <t>plataforma Office365</t>
  </si>
  <si>
    <t>Matrícula 3º-4º Informática e Teleco</t>
  </si>
  <si>
    <t>Custo contratación e pagamento mensual Capta_Uvigo_19</t>
  </si>
  <si>
    <t>prórrogas asinadas posteriores ao 2016 do expediente 2AE/13 lote 1</t>
  </si>
  <si>
    <t>Bases contratación dirección Cintecx</t>
  </si>
  <si>
    <t>Listas públicas (1.- Técnico Medio de Gestión de Proyectos, 2.- Técnico Medio Erasmus Mundus, 3.- Técnico medio proyecto europeo Green Tech Western Balkans EACEA 18/2013</t>
  </si>
  <si>
    <t>Estratexia Galega de Economía Circular</t>
  </si>
  <si>
    <t>Sexenios e valoración actividade docente</t>
  </si>
  <si>
    <t>Contrato actual e temporal do autoservizo de reprografia dos centros</t>
  </si>
  <si>
    <t>Sobre presupuestos</t>
  </si>
  <si>
    <t>concesión</t>
  </si>
  <si>
    <t>Existencia de prazas da escala de arquivos, bibliotecas e museos</t>
  </si>
  <si>
    <t>Normativa actual da Universidade de Vigo sobre a adscrición de campus das novas prazas de PDI.</t>
  </si>
  <si>
    <t>Títulos universitarios</t>
  </si>
  <si>
    <t>Arquivo</t>
  </si>
  <si>
    <t>Convenios co Ministerio de Defensa</t>
  </si>
  <si>
    <t>Información sobre igualdade de xénero: nº vicerreitoras</t>
  </si>
  <si>
    <t>Retribucións reitor, vicerrreitores, xerencia</t>
  </si>
  <si>
    <t>Lista agarda da área TIC</t>
  </si>
  <si>
    <t>Retribución traballo Fin de Grao/Mestrado</t>
  </si>
  <si>
    <t>Convenios con Google e CNI</t>
  </si>
  <si>
    <t>Nº de alumnos</t>
  </si>
  <si>
    <t>Convenios con IESIDE</t>
  </si>
  <si>
    <t>Nº de alumnos/as grado de tradución e interpretación</t>
  </si>
  <si>
    <t>Proceso selectivos</t>
  </si>
  <si>
    <t>Diversa información</t>
  </si>
  <si>
    <t>Dereito de acceso á información pública e bo goberno</t>
  </si>
  <si>
    <t>Matrícula alumnos/as de Porriño</t>
  </si>
  <si>
    <t>% mulleros profesorado invitado</t>
  </si>
  <si>
    <t>Acta comisión seguimento convenio Universidade/Sergas</t>
  </si>
  <si>
    <t>Nº de PCR</t>
  </si>
  <si>
    <t>Copia autorización Xunta de Galicia</t>
  </si>
  <si>
    <t>Estatística estudantes internacionais</t>
  </si>
  <si>
    <t>Estatística por centro profesorado</t>
  </si>
  <si>
    <t>Recurso procedemento selectivo T.S. Actividades Medio</t>
  </si>
  <si>
    <t>Copia sentenza T.S. Actividades Deportivas</t>
  </si>
  <si>
    <t>Evolución del presupuesto del antiguo Servicio de Deportes</t>
  </si>
  <si>
    <t>Datos persoal investigador e alumnos doutoramento</t>
  </si>
  <si>
    <t>Actas comisión proceso TS Actividades do Medio Mariño</t>
  </si>
  <si>
    <t>Datos catedráticos/as</t>
  </si>
  <si>
    <t>Actas comisión proceso TS Actividades do Medio Mariño_reclamación documentación</t>
  </si>
  <si>
    <t>Manual de calidad Biblioteca Universitaria</t>
  </si>
  <si>
    <t>Solicitude de exercicio de dereitos de protección de datos de carácter persoal</t>
  </si>
  <si>
    <t>Mobilidade interuniversitaria PAS SUG</t>
  </si>
  <si>
    <t xml:space="preserve">Servizo monitores sala fitness </t>
  </si>
  <si>
    <t>Cifras para o curso 2021-2022 relativas ao alumnado universitario do Grao en Educiación Social e Grao en Traballo socisal</t>
  </si>
  <si>
    <t>Número total de alumnos matriculados</t>
  </si>
  <si>
    <t>Contratos ERASMUS, MOVEON e orzamento ORI</t>
  </si>
  <si>
    <t>Información da plantilla de PDI</t>
  </si>
  <si>
    <t>Datos de mobilidade Fac. CCEEEE</t>
  </si>
  <si>
    <t>Documentos acordos organizacións chinas</t>
  </si>
  <si>
    <t>Información para o seu TFG</t>
  </si>
  <si>
    <t>Datos matriculación EEI sede Torrecedeira</t>
  </si>
  <si>
    <t>Datos matricula acceso</t>
  </si>
  <si>
    <t>Contidos suxestións QSP</t>
  </si>
  <si>
    <t>Solicitude copia de sentenza</t>
  </si>
  <si>
    <t>Datos taxas de éxito e rendemento</t>
  </si>
  <si>
    <t>Actas Comisión Permanente Departamento</t>
  </si>
  <si>
    <t>Empresas participadas pola universidade</t>
  </si>
  <si>
    <t>Normativa sancionadora propia sobre estudantes</t>
  </si>
  <si>
    <t>Relación de contratos C2</t>
  </si>
  <si>
    <t xml:space="preserve">Concesión </t>
  </si>
  <si>
    <t>Información para o seu TFG lingua galega</t>
  </si>
  <si>
    <t>Expedientes académicos</t>
  </si>
  <si>
    <t xml:space="preserve">Número de estudiantes por campus </t>
  </si>
  <si>
    <t>Expediente académico fillo/a falecido</t>
  </si>
  <si>
    <t>Gastos persoal capítulo VI</t>
  </si>
  <si>
    <t>Datos egresos promoción</t>
  </si>
  <si>
    <t>Datos alumnado para cátedra Aldaba_WIB</t>
  </si>
  <si>
    <t>Datos docentes e investigadores CUVI</t>
  </si>
  <si>
    <t>Datos % alumnos e profesores Ciencias do Mar</t>
  </si>
  <si>
    <t>Estatística matriculados</t>
  </si>
  <si>
    <t>Créditos matriculados por titulación</t>
  </si>
  <si>
    <t>Cadro sistematizado cargos de xestión académica</t>
  </si>
  <si>
    <t>Archivo reutilizable información sobre prácticas curriculares e extracurrilares</t>
  </si>
  <si>
    <t>Datos de contacto alumnos egresados</t>
  </si>
  <si>
    <t>Denegatoria</t>
  </si>
  <si>
    <t>Información sobre compatibilidades</t>
  </si>
  <si>
    <t>Datos matrícula en materias de Portugués</t>
  </si>
  <si>
    <t>Datos alumnado con discapacidade</t>
  </si>
  <si>
    <t xml:space="preserve">Datos actualizados temario </t>
  </si>
  <si>
    <t>Información sobre Turnitín</t>
  </si>
  <si>
    <t>Estimatoria</t>
  </si>
  <si>
    <t>Notas materias informática</t>
  </si>
  <si>
    <t>Taxa de abandono</t>
  </si>
  <si>
    <t>Coñecer estrutura dpto. socioloxía</t>
  </si>
  <si>
    <t>Datos de número contratos Juan de la Cierva, Ramón y Cajal</t>
  </si>
  <si>
    <t>Datos de posdoutorais por centros ou campus</t>
  </si>
  <si>
    <t>Estimación parcial</t>
  </si>
  <si>
    <t>Solicitude de expediente administrativo</t>
  </si>
  <si>
    <t>Datos actividade sindical Comités de Empresa Pontevedra e Ourense</t>
  </si>
  <si>
    <t>Teses defendidas do 1999 a 2021 na UVIGO</t>
  </si>
  <si>
    <t>Actualización táboas salariais 2022</t>
  </si>
  <si>
    <t>Acordos sobre interpretación mérito axudante doutor</t>
  </si>
  <si>
    <t>Informe sobre motivación elección de estudos universitarios</t>
  </si>
  <si>
    <t>Convocatorias e actas comisión unitaria de representación</t>
  </si>
  <si>
    <t>Resolución de cese e concesión en comisión de servizos</t>
  </si>
  <si>
    <t>Procesos de contratación na área de Dereito do Traballo e da Seguridade Social</t>
  </si>
  <si>
    <t>POD do Departamento de Dereito Público Especial</t>
  </si>
  <si>
    <t>COAP_POD do Departamento de Dereito Público Especial</t>
  </si>
  <si>
    <t>Inadmitir</t>
  </si>
  <si>
    <t>Solicitude formularios prácticas grao</t>
  </si>
  <si>
    <t>Solicitude documentación bolsa mec</t>
  </si>
  <si>
    <t>Solicitude de información sobre traslado de expediente</t>
  </si>
  <si>
    <t>Datos matrícula novo ingreso grao en enfermería</t>
  </si>
  <si>
    <t>Datos matrícula novo ingreso grao en fisioterapia</t>
  </si>
  <si>
    <t>Posicionamento rankings</t>
  </si>
  <si>
    <t>Información sobre a implantación de canles internos de información de infraccións</t>
  </si>
  <si>
    <t>Datos matrícula curso 2022/2023 e 2004/2005</t>
  </si>
  <si>
    <t>Listado delegados de prevención PAS Laboral</t>
  </si>
  <si>
    <t>Unidade de Análises e Programas</t>
  </si>
  <si>
    <t>Ley 19/2013, de 9 de diciembre, de transparencia, acceso a la información pública y buen gobierno (BOE del 10 de diciembre)</t>
  </si>
  <si>
    <t>Lei 1/2016, do 18 de xaneiro, de transparencia e bo goberno (DOG do 15 de febreiro)</t>
  </si>
  <si>
    <t>Regulamento de transparencia da Uvigo (Consello de Goberno do 09/10/2017).</t>
  </si>
  <si>
    <t>Lei 6/2018, de 3 de sullo de Presupostos Xerais do Estado para o ano 2018.</t>
  </si>
  <si>
    <t>Nº de rexistro</t>
  </si>
  <si>
    <t>Transparencia e bo goberno_Dereito de Acceso</t>
  </si>
  <si>
    <t>Información sobre persoa física</t>
  </si>
  <si>
    <t>Informe publicado en xuño 2025</t>
  </si>
  <si>
    <t xml:space="preserve">Solicitude de anexos I e II Orden 4/09/2013 </t>
  </si>
  <si>
    <t>Datos estudantes Facultade de Comunicación e Facultade de Dirección e Xestión Pública</t>
  </si>
  <si>
    <t>Información desglosada alumnos centros da Uvigo</t>
  </si>
  <si>
    <t>Padrón</t>
  </si>
  <si>
    <t>Relación de postos creados á marxe da RPT PAS</t>
  </si>
  <si>
    <t>Administrador/a campus Pontevedra (cobertura e comisión de servizos)</t>
  </si>
  <si>
    <t>Prórroga toma de posesión prazas último concurso PAS</t>
  </si>
  <si>
    <t>Postos vacantes de PAS</t>
  </si>
  <si>
    <t>Expediente completo modificación RPT PAS</t>
  </si>
  <si>
    <t>Datos do programa de maiores</t>
  </si>
  <si>
    <t>Copia senteza do TSXG</t>
  </si>
  <si>
    <t>Consumo eléctrico edificio Filomena Dato</t>
  </si>
  <si>
    <t>Información asignaturas e número alumnado graos nos últimos 5 anos</t>
  </si>
  <si>
    <t>Sistema de IA na universidade</t>
  </si>
  <si>
    <t>Pedimento resolución reitoral 18 de xuño de 2024</t>
  </si>
  <si>
    <t>Datos sobre expediente compatibilidade</t>
  </si>
  <si>
    <t>Información sentenza proceso selectivo TS Actividades Deportivas</t>
  </si>
  <si>
    <t>Cifras de matriculación por campus, titulación e curso</t>
  </si>
  <si>
    <t>Solicito número de certificados de años de servicio y certificados de puestos de trabajo desempeñados</t>
  </si>
  <si>
    <t>Consulta de datos en SID</t>
  </si>
  <si>
    <t>Consulta profesorado doutor e non doutor FETS</t>
  </si>
  <si>
    <t>Acta COAP 21/01/2019</t>
  </si>
  <si>
    <t>Información asignaturas e número alumnado máster e doutoramento nos últimos 5 anos</t>
  </si>
  <si>
    <t>Contratos en vigor na UVigo de figuras posdoutorais</t>
  </si>
  <si>
    <t>Número de alumnos matriculados con discapacidade auditiva</t>
  </si>
  <si>
    <t>Lista de entidades chinas coas que coopera</t>
  </si>
  <si>
    <t>Informes do curso 2023/2024 para PCEO ADE/Dereito</t>
  </si>
  <si>
    <t>Inadmisión adicional 1ª</t>
  </si>
  <si>
    <t>Estimatoria_traslado art. 19.4</t>
  </si>
  <si>
    <t>Desestimatoria</t>
  </si>
  <si>
    <t>Informe publicado en xuño 2026</t>
  </si>
  <si>
    <t>Solicitude de información IV jornada laboralista</t>
  </si>
  <si>
    <t>Solicitude de prazas ofertadas Grao en Dirección e Xestión Pública</t>
  </si>
  <si>
    <t>Número de alumnos matriculados en estudos oficiais de Grao e Mestrado</t>
  </si>
  <si>
    <t>Actas e acordos Cualificadora de Documentos
Administrativos</t>
  </si>
  <si>
    <t>Datos profesorado Facultade de Comunicación</t>
  </si>
  <si>
    <t>Informes SID categoría "idade"</t>
  </si>
  <si>
    <t>Publicación acordo de execución sentenza</t>
  </si>
  <si>
    <t>Datos alumnado do campus de Pontevedra</t>
  </si>
  <si>
    <t>Número de alumnos matriculados en 4º de infantil e primaria</t>
  </si>
  <si>
    <t>Sobre titularidade CDU BeOne Ourense</t>
  </si>
  <si>
    <t xml:space="preserve">Convocatorias área de Didáctica e Organización Escolar </t>
  </si>
  <si>
    <t>Datos estatíticos actualizados alumnado de grao</t>
  </si>
  <si>
    <t>Número de SET emitidos entre  01/01/2020 e 05/06/2025</t>
  </si>
  <si>
    <t>Uso das aplicacións de xestión académica Xescampus e Sigma</t>
  </si>
  <si>
    <t>Información relativa á aplicación Sigma dende súa adquisición</t>
  </si>
  <si>
    <t xml:space="preserve">Información relativa ó persoal dedicado a labores de xestión
académica </t>
  </si>
  <si>
    <t>Información relativa a materias do primer cuadrimestre 2023/24 e 2024/25</t>
  </si>
  <si>
    <t>Sede electrónica</t>
  </si>
  <si>
    <t>Copia de convenios últimos 5 anos coa FUVI</t>
  </si>
  <si>
    <t>Información económica coa FUVI</t>
  </si>
  <si>
    <t>Solicitude de copias actas e inventario á Consello Social</t>
  </si>
  <si>
    <t>Cifras de matriculación por campus, titulación e curso 2025/2026</t>
  </si>
  <si>
    <t xml:space="preserve">Texto completo acordo Consello de Goberno </t>
  </si>
  <si>
    <t>POD departamento X11</t>
  </si>
  <si>
    <t>Nota media de Enxeñaría de Organización Industrial</t>
  </si>
  <si>
    <t>Data publicación R.R. plan experimental de teletraballo</t>
  </si>
  <si>
    <t>Copia de contrato e convenio</t>
  </si>
  <si>
    <t>Relación de actividades de formación, perfeccionamento ou representación da Xerente, Vicexerencias e Director Técnico de Obras</t>
  </si>
  <si>
    <t>Dato alumnado primaria curso 2024/25 desagregado por sexo</t>
  </si>
  <si>
    <t>Datos de acceso ás universidades obtidas polos estudantes galegos nos últimos anos</t>
  </si>
  <si>
    <t>Estimatoria_traslado CIUG</t>
  </si>
  <si>
    <t xml:space="preserve">Estimatoria </t>
  </si>
  <si>
    <t>Acordo de política de emprego completo</t>
  </si>
  <si>
    <t>Solicitude de desglose PTXAS por idade</t>
  </si>
  <si>
    <t>Requirimento formulados pola Xerencia para substitucións de PTXAS</t>
  </si>
  <si>
    <t>Desestimento</t>
  </si>
  <si>
    <t>Número de plazas convocadas PDI permanente e cupo discapacidade dende 2016 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</si>
</sst>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4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i/>
      <sz val="10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1"/>
    <xf numFmtId="0" fontId="3" fillId="0" borderId="0" xfId="0" applyFont="1"/>
    <xf numFmtId="0" fontId="0" fillId="0" borderId="1" xfId="0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8" fillId="0" borderId="0" xfId="0" applyFont="1"/>
    <xf numFmtId="0" fontId="5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145391</xdr:colOff>
      <xdr:row>0</xdr:row>
      <xdr:rowOff>118433</xdr:rowOff>
    </xdr:from>
    <xdr:to>
      <xdr:col>2</xdr:col>
      <xdr:colOff>1070934</xdr:colOff>
      <xdr:row>0</xdr:row>
      <xdr:rowOff>603669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B4E0070-5322-4230-A4CF-96A89159F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91" y="118433"/>
          <a:ext cx="2935318" cy="485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145391</xdr:colOff>
      <xdr:row>0</xdr:row>
      <xdr:rowOff>118433</xdr:rowOff>
    </xdr:from>
    <xdr:to>
      <xdr:col>2</xdr:col>
      <xdr:colOff>1070934</xdr:colOff>
      <xdr:row>0</xdr:row>
      <xdr:rowOff>603669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74A01C77-2F5D-4717-B4C6-46741DD38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91" y="118433"/>
          <a:ext cx="2935318" cy="485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145391</xdr:colOff>
      <xdr:row>0</xdr:row>
      <xdr:rowOff>118433</xdr:rowOff>
    </xdr:from>
    <xdr:to>
      <xdr:col>2</xdr:col>
      <xdr:colOff>1070934</xdr:colOff>
      <xdr:row>0</xdr:row>
      <xdr:rowOff>603669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8A694CFC-29A7-4A06-B575-6E73A3608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91" y="118433"/>
          <a:ext cx="3078193" cy="485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145391</xdr:colOff>
      <xdr:row>0</xdr:row>
      <xdr:rowOff>118433</xdr:rowOff>
    </xdr:from>
    <xdr:to>
      <xdr:col>2</xdr:col>
      <xdr:colOff>1070934</xdr:colOff>
      <xdr:row>0</xdr:row>
      <xdr:rowOff>603669</xdr:rowOff>
    </xdr:to>
    <xdr:pic>
      <xdr:nvPicPr>
        <xdr:cNvPr id="3" name="_x0037__x0020_Imagen" descr="Descripción: logotipo.jpg">
          <a:extLst>
            <a:ext uri="{FF2B5EF4-FFF2-40B4-BE49-F238E27FC236}">
              <a16:creationId xmlns:a16="http://schemas.microsoft.com/office/drawing/2014/main" id="{208090E6-8F55-4311-B07D-60CE22018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91" y="118433"/>
          <a:ext cx="3611593" cy="485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145391</xdr:colOff>
      <xdr:row>0</xdr:row>
      <xdr:rowOff>118433</xdr:rowOff>
    </xdr:from>
    <xdr:to>
      <xdr:col>2</xdr:col>
      <xdr:colOff>1070934</xdr:colOff>
      <xdr:row>0</xdr:row>
      <xdr:rowOff>603669</xdr:rowOff>
    </xdr:to>
    <xdr:pic>
      <xdr:nvPicPr>
        <xdr:cNvPr id="3" name="_x0037__x0020_Imagen" descr="Descripción: logotipo.jpg">
          <a:extLst>
            <a:ext uri="{FF2B5EF4-FFF2-40B4-BE49-F238E27FC236}">
              <a16:creationId xmlns:a16="http://schemas.microsoft.com/office/drawing/2014/main" id="{3C60A29D-5080-4F43-8D2F-DC6528E52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91" y="118433"/>
          <a:ext cx="5030818" cy="485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145391</xdr:colOff>
      <xdr:row>0</xdr:row>
      <xdr:rowOff>118433</xdr:rowOff>
    </xdr:from>
    <xdr:to>
      <xdr:col>1</xdr:col>
      <xdr:colOff>1775755</xdr:colOff>
      <xdr:row>0</xdr:row>
      <xdr:rowOff>390525</xdr:rowOff>
    </xdr:to>
    <xdr:pic>
      <xdr:nvPicPr>
        <xdr:cNvPr id="3" name="_x0037__x0020_Imagen" descr="Descripción: logotipo.jpg">
          <a:extLst>
            <a:ext uri="{FF2B5EF4-FFF2-40B4-BE49-F238E27FC236}">
              <a16:creationId xmlns:a16="http://schemas.microsoft.com/office/drawing/2014/main" id="{87A505A2-58A9-49D6-A850-D2F053E51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91" y="118433"/>
          <a:ext cx="2820989" cy="272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116816</xdr:colOff>
      <xdr:row>0</xdr:row>
      <xdr:rowOff>89858</xdr:rowOff>
    </xdr:from>
    <xdr:to>
      <xdr:col>2</xdr:col>
      <xdr:colOff>1042359</xdr:colOff>
      <xdr:row>0</xdr:row>
      <xdr:rowOff>575094</xdr:rowOff>
    </xdr:to>
    <xdr:pic>
      <xdr:nvPicPr>
        <xdr:cNvPr id="5" name="_x0037__x0020_Imagen" descr="Descripción: logotipo.jpg">
          <a:extLst>
            <a:ext uri="{FF2B5EF4-FFF2-40B4-BE49-F238E27FC236}">
              <a16:creationId xmlns:a16="http://schemas.microsoft.com/office/drawing/2014/main" id="{3A8C03BF-0770-4661-9F5F-68AEE2204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16" y="89858"/>
          <a:ext cx="2897218" cy="485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116816</xdr:colOff>
      <xdr:row>0</xdr:row>
      <xdr:rowOff>89858</xdr:rowOff>
    </xdr:from>
    <xdr:to>
      <xdr:col>2</xdr:col>
      <xdr:colOff>1042359</xdr:colOff>
      <xdr:row>0</xdr:row>
      <xdr:rowOff>575094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B8DC7B0-81C8-460D-97D4-57A2C3D08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16" y="89858"/>
          <a:ext cx="2382868" cy="485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\comun\Unidade%20de%20Estudos%20e%20Programas\Transparencia\DEREITO%20DE%20ACCESO\solicitudes%20de%20informaci&#243;n%20p&#250;blica\rexistro.xlsx" TargetMode="External"/><Relationship Id="rId1" Type="http://schemas.openxmlformats.org/officeDocument/2006/relationships/externalLinkPath" Target="file:///\\ficheros.rectorado.uvigo.es\comun\Unidade%20de%20Estudos%20e%20Programas\Transparencia\DEREITO%20DE%20ACCESO\solicitudes%20de%20informaci&#243;n%20p&#250;blica\rexistr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\comun\Unidade%20de%20Estudos%20e%20Programas\Transparencia\00.Informes%20anuais%20transparencia\2023%20Informe\Dereito%20de%20acceso%20e%20CTG%202023.xlsx" TargetMode="External"/><Relationship Id="rId1" Type="http://schemas.openxmlformats.org/officeDocument/2006/relationships/externalLinkPath" Target="file:///\\ficheros.rectorado.uvigo.es\comun\Unidade%20de%20Estudos%20e%20Programas\Transparencia\00.Informes%20anuais%20transparencia\2023%20Informe\Dereito%20de%20acceso%20e%20CTG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8"/>
      <sheetName val="2019"/>
      <sheetName val="2020"/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">
          <cell r="B1" t="str">
            <v>Nº de rexistro secuencial</v>
          </cell>
          <cell r="P1" t="str">
            <v>tempo de resposta</v>
          </cell>
        </row>
        <row r="2">
          <cell r="B2">
            <v>1</v>
          </cell>
          <cell r="P2">
            <v>11</v>
          </cell>
        </row>
        <row r="3">
          <cell r="B3">
            <v>2</v>
          </cell>
          <cell r="P3">
            <v>17</v>
          </cell>
        </row>
        <row r="4">
          <cell r="B4">
            <v>3</v>
          </cell>
          <cell r="P4">
            <v>36</v>
          </cell>
        </row>
        <row r="5">
          <cell r="B5">
            <v>4</v>
          </cell>
          <cell r="P5">
            <v>31</v>
          </cell>
        </row>
        <row r="6">
          <cell r="B6">
            <v>5</v>
          </cell>
          <cell r="P6">
            <v>12</v>
          </cell>
        </row>
        <row r="7">
          <cell r="B7">
            <v>6</v>
          </cell>
          <cell r="P7">
            <v>46</v>
          </cell>
        </row>
        <row r="8">
          <cell r="B8">
            <v>7</v>
          </cell>
          <cell r="P8">
            <v>5</v>
          </cell>
        </row>
        <row r="9">
          <cell r="B9">
            <v>8</v>
          </cell>
          <cell r="P9">
            <v>31</v>
          </cell>
        </row>
        <row r="10">
          <cell r="B10">
            <v>9</v>
          </cell>
          <cell r="P10">
            <v>8</v>
          </cell>
        </row>
        <row r="11">
          <cell r="B11">
            <v>10</v>
          </cell>
          <cell r="P11">
            <v>30</v>
          </cell>
        </row>
        <row r="12">
          <cell r="B12">
            <v>11</v>
          </cell>
          <cell r="P12">
            <v>13</v>
          </cell>
        </row>
        <row r="13">
          <cell r="B13">
            <v>12</v>
          </cell>
          <cell r="P13">
            <v>23</v>
          </cell>
        </row>
        <row r="14">
          <cell r="B14">
            <v>13</v>
          </cell>
          <cell r="P14">
            <v>29</v>
          </cell>
        </row>
        <row r="15">
          <cell r="B15">
            <v>14</v>
          </cell>
          <cell r="P15">
            <v>27</v>
          </cell>
        </row>
        <row r="16">
          <cell r="B16">
            <v>15</v>
          </cell>
          <cell r="P16">
            <v>6</v>
          </cell>
        </row>
        <row r="17">
          <cell r="B17">
            <v>16</v>
          </cell>
          <cell r="P17">
            <v>4</v>
          </cell>
        </row>
        <row r="18">
          <cell r="B18">
            <v>17</v>
          </cell>
          <cell r="P18">
            <v>28</v>
          </cell>
        </row>
        <row r="19">
          <cell r="B19">
            <v>18</v>
          </cell>
          <cell r="P19">
            <v>26</v>
          </cell>
        </row>
        <row r="26">
          <cell r="B26" t="str">
            <v>Cuenta de Nº de rexistro secuencial</v>
          </cell>
          <cell r="P26" t="str">
            <v>Etiquetas de fila</v>
          </cell>
        </row>
        <row r="27">
          <cell r="B27">
            <v>18</v>
          </cell>
          <cell r="P27" t="str">
            <v>Dentro dos 10 primeiros días</v>
          </cell>
        </row>
        <row r="28">
          <cell r="B28"/>
          <cell r="P28" t="str">
            <v>entre 11 e 15 días</v>
          </cell>
        </row>
        <row r="29">
          <cell r="B29"/>
          <cell r="P29" t="str">
            <v>Entre 16 e 30 días</v>
          </cell>
        </row>
        <row r="30">
          <cell r="B30"/>
          <cell r="P30" t="str">
            <v>Máis de 30 días</v>
          </cell>
        </row>
        <row r="31">
          <cell r="B31"/>
          <cell r="P31" t="str">
            <v>Total general</v>
          </cell>
        </row>
        <row r="32">
          <cell r="B32"/>
        </row>
        <row r="33">
          <cell r="B33"/>
        </row>
        <row r="34">
          <cell r="B34"/>
        </row>
        <row r="35">
          <cell r="B35"/>
        </row>
        <row r="36">
          <cell r="B36"/>
        </row>
        <row r="37">
          <cell r="B37"/>
        </row>
        <row r="38">
          <cell r="B38"/>
        </row>
        <row r="39">
          <cell r="B39"/>
        </row>
        <row r="40">
          <cell r="B40"/>
        </row>
        <row r="41">
          <cell r="B41"/>
        </row>
        <row r="42">
          <cell r="B42"/>
        </row>
        <row r="43">
          <cell r="B43"/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reito de acceso 2023"/>
      <sheetName val="2023"/>
    </sheetNames>
    <sheetDataSet>
      <sheetData sheetId="0">
        <row r="1">
          <cell r="B1" t="str">
            <v>Nº de rexistro secuencial</v>
          </cell>
          <cell r="G1" t="str">
            <v>Sexo</v>
          </cell>
        </row>
        <row r="2">
          <cell r="B2">
            <v>1</v>
          </cell>
          <cell r="G2" t="str">
            <v>home</v>
          </cell>
        </row>
        <row r="3">
          <cell r="B3">
            <v>2</v>
          </cell>
          <cell r="G3" t="str">
            <v>muller</v>
          </cell>
        </row>
        <row r="4">
          <cell r="B4">
            <v>3</v>
          </cell>
          <cell r="G4" t="str">
            <v>muller</v>
          </cell>
        </row>
        <row r="5">
          <cell r="B5">
            <v>4</v>
          </cell>
          <cell r="G5" t="str">
            <v>muller</v>
          </cell>
        </row>
        <row r="6">
          <cell r="B6">
            <v>5</v>
          </cell>
          <cell r="G6" t="str">
            <v>home</v>
          </cell>
        </row>
        <row r="7">
          <cell r="B7">
            <v>6</v>
          </cell>
          <cell r="G7" t="str">
            <v>home</v>
          </cell>
        </row>
        <row r="8">
          <cell r="B8">
            <v>7</v>
          </cell>
          <cell r="G8" t="str">
            <v>home</v>
          </cell>
        </row>
        <row r="9">
          <cell r="B9">
            <v>8</v>
          </cell>
          <cell r="G9" t="str">
            <v>home</v>
          </cell>
        </row>
        <row r="10">
          <cell r="B10">
            <v>9</v>
          </cell>
          <cell r="G10" t="str">
            <v>home</v>
          </cell>
        </row>
        <row r="11">
          <cell r="B11">
            <v>10</v>
          </cell>
          <cell r="G11" t="str">
            <v>home</v>
          </cell>
        </row>
        <row r="12">
          <cell r="B12">
            <v>11</v>
          </cell>
          <cell r="G12" t="str">
            <v>home</v>
          </cell>
        </row>
        <row r="13">
          <cell r="B13">
            <v>12</v>
          </cell>
          <cell r="G13" t="str">
            <v>home</v>
          </cell>
        </row>
        <row r="14">
          <cell r="B14">
            <v>13</v>
          </cell>
          <cell r="G14" t="str">
            <v>muller</v>
          </cell>
        </row>
        <row r="15">
          <cell r="B15">
            <v>14</v>
          </cell>
          <cell r="G15" t="str">
            <v>home</v>
          </cell>
        </row>
        <row r="16">
          <cell r="B16">
            <v>15</v>
          </cell>
          <cell r="G16" t="str">
            <v>home</v>
          </cell>
        </row>
        <row r="17">
          <cell r="B17">
            <v>16</v>
          </cell>
          <cell r="G17" t="str">
            <v>home</v>
          </cell>
        </row>
        <row r="18">
          <cell r="B18">
            <v>17</v>
          </cell>
          <cell r="G18" t="str">
            <v>home</v>
          </cell>
        </row>
        <row r="19">
          <cell r="B19">
            <v>18</v>
          </cell>
          <cell r="G19" t="str">
            <v>home</v>
          </cell>
        </row>
        <row r="20">
          <cell r="B20">
            <v>19</v>
          </cell>
          <cell r="G20" t="str">
            <v>muller</v>
          </cell>
        </row>
        <row r="21">
          <cell r="B21">
            <v>20</v>
          </cell>
          <cell r="G21" t="str">
            <v>muller</v>
          </cell>
        </row>
        <row r="22">
          <cell r="B22">
            <v>21</v>
          </cell>
          <cell r="G22" t="str">
            <v>muller</v>
          </cell>
        </row>
        <row r="23">
          <cell r="B23">
            <v>22</v>
          </cell>
          <cell r="G23" t="str">
            <v>muller</v>
          </cell>
        </row>
        <row r="24">
          <cell r="B24">
            <v>23</v>
          </cell>
          <cell r="G24" t="str">
            <v>muller</v>
          </cell>
        </row>
        <row r="25">
          <cell r="B25">
            <v>24</v>
          </cell>
          <cell r="G25" t="str">
            <v>muller</v>
          </cell>
        </row>
        <row r="26">
          <cell r="B26">
            <v>25</v>
          </cell>
          <cell r="G26" t="str">
            <v>muller</v>
          </cell>
        </row>
        <row r="27">
          <cell r="B27">
            <v>26</v>
          </cell>
          <cell r="G27" t="str">
            <v>muller</v>
          </cell>
        </row>
        <row r="28">
          <cell r="B28">
            <v>27</v>
          </cell>
          <cell r="G28" t="str">
            <v>home</v>
          </cell>
        </row>
        <row r="29">
          <cell r="B29">
            <v>28</v>
          </cell>
          <cell r="G29" t="str">
            <v>home</v>
          </cell>
        </row>
        <row r="34">
          <cell r="B34"/>
          <cell r="G34" t="str">
            <v>Recuento distinto de Nº de rexistro secuencial</v>
          </cell>
        </row>
        <row r="35">
          <cell r="B35"/>
          <cell r="G35">
            <v>10</v>
          </cell>
        </row>
        <row r="36">
          <cell r="B36"/>
          <cell r="G36">
            <v>17</v>
          </cell>
        </row>
        <row r="37">
          <cell r="B37"/>
          <cell r="G37">
            <v>1</v>
          </cell>
        </row>
        <row r="38">
          <cell r="B38"/>
          <cell r="G38">
            <v>28</v>
          </cell>
        </row>
        <row r="50">
          <cell r="B50" t="str">
            <v>Tipo de resolución</v>
          </cell>
        </row>
        <row r="51">
          <cell r="B51" t="str">
            <v>Estimatoria</v>
          </cell>
        </row>
        <row r="52">
          <cell r="B52" t="str">
            <v>Estimatoria</v>
          </cell>
        </row>
        <row r="53">
          <cell r="B53" t="str">
            <v>Inadmitir</v>
          </cell>
        </row>
        <row r="54">
          <cell r="B54" t="str">
            <v>Estimatoria</v>
          </cell>
        </row>
        <row r="55">
          <cell r="B55" t="str">
            <v>Estimatoria</v>
          </cell>
        </row>
        <row r="56">
          <cell r="B56" t="str">
            <v>Estimatoria</v>
          </cell>
        </row>
        <row r="57">
          <cell r="B57" t="str">
            <v>Estimatoria</v>
          </cell>
        </row>
        <row r="58">
          <cell r="B58" t="str">
            <v>Denegatoria</v>
          </cell>
        </row>
        <row r="59">
          <cell r="B59" t="str">
            <v>Estimatoria</v>
          </cell>
        </row>
        <row r="60">
          <cell r="B60" t="str">
            <v>Estimación parcial</v>
          </cell>
        </row>
        <row r="61">
          <cell r="B61" t="str">
            <v>Estimatoria</v>
          </cell>
        </row>
        <row r="62">
          <cell r="B62" t="str">
            <v>Estimatoria</v>
          </cell>
        </row>
        <row r="63">
          <cell r="B63" t="str">
            <v>Estimatoria</v>
          </cell>
        </row>
        <row r="64">
          <cell r="B64" t="str">
            <v>Estimatoria</v>
          </cell>
        </row>
        <row r="65">
          <cell r="B65" t="str">
            <v>Estimatoria</v>
          </cell>
        </row>
        <row r="66">
          <cell r="B66" t="str">
            <v>Denegatoria</v>
          </cell>
        </row>
        <row r="67">
          <cell r="B67" t="str">
            <v>Estimatoria</v>
          </cell>
        </row>
        <row r="68">
          <cell r="B68" t="str">
            <v>Arquivo</v>
          </cell>
        </row>
        <row r="69">
          <cell r="B69" t="str">
            <v>Estimatoria</v>
          </cell>
        </row>
        <row r="70">
          <cell r="B70" t="str">
            <v>Estimatoria</v>
          </cell>
        </row>
        <row r="71">
          <cell r="B71" t="str">
            <v>Estimatoria</v>
          </cell>
        </row>
        <row r="72">
          <cell r="B72" t="str">
            <v>Estimatoria</v>
          </cell>
        </row>
        <row r="73">
          <cell r="B73" t="str">
            <v>Estimatoria</v>
          </cell>
        </row>
        <row r="74">
          <cell r="B74" t="str">
            <v>Estimatoria</v>
          </cell>
        </row>
        <row r="75">
          <cell r="B75" t="str">
            <v>Estimatoria</v>
          </cell>
        </row>
        <row r="76">
          <cell r="B76" t="str">
            <v>Estimatoria</v>
          </cell>
        </row>
        <row r="77">
          <cell r="B77" t="str">
            <v>Estimatoria</v>
          </cell>
        </row>
        <row r="78">
          <cell r="B78" t="str">
            <v>Estimatoria</v>
          </cell>
        </row>
        <row r="79">
          <cell r="B79"/>
        </row>
        <row r="80">
          <cell r="B80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D0116-8F96-43C1-96E7-9EC2D04D7E2A}">
  <dimension ref="A1:G52"/>
  <sheetViews>
    <sheetView tabSelected="1" workbookViewId="0">
      <selection activeCell="D8" sqref="D8"/>
    </sheetView>
  </sheetViews>
  <sheetFormatPr baseColWidth="10" defaultRowHeight="15" x14ac:dyDescent="0.25"/>
  <cols>
    <col min="1" max="1" width="18.140625" customWidth="1"/>
    <col min="2" max="2" width="12" style="2" bestFit="1" customWidth="1"/>
    <col min="3" max="3" width="25.140625" customWidth="1"/>
    <col min="4" max="4" width="76.28515625" bestFit="1" customWidth="1"/>
    <col min="5" max="5" width="26.140625" customWidth="1"/>
    <col min="6" max="6" width="25.7109375" customWidth="1"/>
    <col min="7" max="7" width="21.42578125" customWidth="1"/>
    <col min="8" max="8" width="50.28515625" customWidth="1"/>
    <col min="9" max="10" width="19.42578125" customWidth="1"/>
    <col min="11" max="11" width="11.28515625" customWidth="1"/>
    <col min="12" max="12" width="36.28515625" customWidth="1"/>
    <col min="13" max="13" width="20.7109375" customWidth="1"/>
  </cols>
  <sheetData>
    <row r="1" spans="1:7" ht="48.75" customHeight="1" thickBot="1" x14ac:dyDescent="0.3">
      <c r="A1" s="5"/>
      <c r="B1" s="5"/>
      <c r="C1" s="5"/>
      <c r="D1" s="5"/>
      <c r="E1" s="20" t="s">
        <v>160</v>
      </c>
      <c r="F1" s="20"/>
      <c r="G1" s="20"/>
    </row>
    <row r="2" spans="1:7" x14ac:dyDescent="0.25">
      <c r="B2"/>
      <c r="E2" s="10"/>
      <c r="F2" s="9"/>
    </row>
    <row r="3" spans="1:7" ht="18.75" x14ac:dyDescent="0.3">
      <c r="A3" s="11" t="s">
        <v>166</v>
      </c>
      <c r="B3"/>
      <c r="E3" s="10"/>
      <c r="F3" s="9"/>
    </row>
    <row r="4" spans="1:7" ht="18.75" x14ac:dyDescent="0.3">
      <c r="A4" s="11"/>
      <c r="B4"/>
      <c r="E4" s="10"/>
      <c r="F4" s="9"/>
    </row>
    <row r="5" spans="1:7" x14ac:dyDescent="0.25">
      <c r="A5" s="12" t="s">
        <v>161</v>
      </c>
      <c r="B5"/>
      <c r="E5" s="10"/>
      <c r="F5" s="9"/>
    </row>
    <row r="6" spans="1:7" x14ac:dyDescent="0.25">
      <c r="A6" s="12" t="s">
        <v>162</v>
      </c>
      <c r="B6"/>
      <c r="E6" s="10"/>
      <c r="F6" s="9"/>
    </row>
    <row r="7" spans="1:7" x14ac:dyDescent="0.25">
      <c r="A7" s="12" t="s">
        <v>163</v>
      </c>
      <c r="B7"/>
      <c r="E7" s="10"/>
      <c r="F7" s="9"/>
    </row>
    <row r="8" spans="1:7" x14ac:dyDescent="0.25">
      <c r="A8" s="12" t="s">
        <v>164</v>
      </c>
      <c r="B8"/>
      <c r="E8" s="10"/>
      <c r="F8" s="9"/>
    </row>
    <row r="9" spans="1:7" x14ac:dyDescent="0.25">
      <c r="A9" s="19" t="s">
        <v>199</v>
      </c>
      <c r="B9"/>
      <c r="E9" s="10"/>
      <c r="F9" s="9"/>
    </row>
    <row r="11" spans="1:7" x14ac:dyDescent="0.25">
      <c r="A11" s="16" t="s">
        <v>165</v>
      </c>
      <c r="B11" s="17" t="s">
        <v>0</v>
      </c>
      <c r="C11" s="17" t="s">
        <v>1</v>
      </c>
      <c r="D11" s="17" t="s">
        <v>2</v>
      </c>
      <c r="E11" s="17" t="s">
        <v>4</v>
      </c>
      <c r="F11" s="17" t="s">
        <v>5</v>
      </c>
    </row>
    <row r="12" spans="1:7" x14ac:dyDescent="0.25">
      <c r="A12" s="14">
        <v>37</v>
      </c>
      <c r="B12" s="13" t="s">
        <v>39</v>
      </c>
      <c r="C12" s="14" t="s">
        <v>11</v>
      </c>
      <c r="D12" s="14" t="s">
        <v>232</v>
      </c>
      <c r="E12" s="14" t="s">
        <v>138</v>
      </c>
      <c r="F12" s="14">
        <v>66</v>
      </c>
    </row>
    <row r="13" spans="1:7" x14ac:dyDescent="0.25">
      <c r="A13" s="14">
        <v>4</v>
      </c>
      <c r="B13" s="13" t="s">
        <v>39</v>
      </c>
      <c r="C13" s="14" t="s">
        <v>11</v>
      </c>
      <c r="D13" s="14" t="s">
        <v>203</v>
      </c>
      <c r="E13" s="14" t="s">
        <v>132</v>
      </c>
      <c r="F13" s="14">
        <v>12</v>
      </c>
    </row>
    <row r="14" spans="1:7" x14ac:dyDescent="0.25">
      <c r="A14" s="14">
        <v>6</v>
      </c>
      <c r="B14" s="13" t="s">
        <v>39</v>
      </c>
      <c r="C14" s="14" t="s">
        <v>11</v>
      </c>
      <c r="D14" s="14" t="s">
        <v>203</v>
      </c>
      <c r="E14" s="14" t="s">
        <v>132</v>
      </c>
      <c r="F14" s="14">
        <v>34</v>
      </c>
    </row>
    <row r="15" spans="1:7" x14ac:dyDescent="0.25">
      <c r="A15" s="14">
        <v>27</v>
      </c>
      <c r="B15" s="13" t="s">
        <v>34</v>
      </c>
      <c r="C15" s="14" t="s">
        <v>14</v>
      </c>
      <c r="D15" s="14" t="s">
        <v>221</v>
      </c>
      <c r="E15" s="14" t="s">
        <v>132</v>
      </c>
      <c r="F15" s="14">
        <v>2</v>
      </c>
    </row>
    <row r="16" spans="1:7" x14ac:dyDescent="0.25">
      <c r="A16" s="14">
        <v>17</v>
      </c>
      <c r="B16" s="13" t="s">
        <v>39</v>
      </c>
      <c r="C16" s="14" t="s">
        <v>11</v>
      </c>
      <c r="D16" s="14" t="s">
        <v>210</v>
      </c>
      <c r="E16" s="14" t="s">
        <v>132</v>
      </c>
      <c r="F16" s="14">
        <v>16</v>
      </c>
    </row>
    <row r="17" spans="1:6" x14ac:dyDescent="0.25">
      <c r="A17" s="14">
        <v>32</v>
      </c>
      <c r="B17" s="13" t="s">
        <v>34</v>
      </c>
      <c r="C17" s="14" t="s">
        <v>217</v>
      </c>
      <c r="D17" s="14" t="s">
        <v>226</v>
      </c>
      <c r="E17" s="14" t="s">
        <v>132</v>
      </c>
      <c r="F17" s="14">
        <v>6</v>
      </c>
    </row>
    <row r="18" spans="1:6" x14ac:dyDescent="0.25">
      <c r="A18" s="14">
        <v>24</v>
      </c>
      <c r="B18" s="13" t="s">
        <v>34</v>
      </c>
      <c r="C18" s="14" t="s">
        <v>217</v>
      </c>
      <c r="D18" s="14" t="s">
        <v>218</v>
      </c>
      <c r="E18" s="14" t="s">
        <v>132</v>
      </c>
      <c r="F18" s="14">
        <v>4</v>
      </c>
    </row>
    <row r="19" spans="1:6" x14ac:dyDescent="0.25">
      <c r="A19" s="14">
        <v>31</v>
      </c>
      <c r="B19" s="13" t="s">
        <v>39</v>
      </c>
      <c r="C19" s="14" t="s">
        <v>11</v>
      </c>
      <c r="D19" s="14" t="s">
        <v>225</v>
      </c>
      <c r="E19" s="14" t="s">
        <v>132</v>
      </c>
      <c r="F19" s="14">
        <v>22</v>
      </c>
    </row>
    <row r="20" spans="1:6" x14ac:dyDescent="0.25">
      <c r="A20" s="14">
        <v>34</v>
      </c>
      <c r="B20" s="13" t="s">
        <v>39</v>
      </c>
      <c r="C20" s="14" t="s">
        <v>14</v>
      </c>
      <c r="D20" s="14" t="s">
        <v>228</v>
      </c>
      <c r="E20" s="14" t="s">
        <v>132</v>
      </c>
      <c r="F20" s="14">
        <v>7</v>
      </c>
    </row>
    <row r="21" spans="1:6" x14ac:dyDescent="0.25">
      <c r="A21" s="14">
        <v>14</v>
      </c>
      <c r="B21" s="13" t="s">
        <v>39</v>
      </c>
      <c r="C21" s="14" t="s">
        <v>14</v>
      </c>
      <c r="D21" s="14" t="s">
        <v>207</v>
      </c>
      <c r="E21" s="14" t="s">
        <v>132</v>
      </c>
      <c r="F21" s="14">
        <v>3</v>
      </c>
    </row>
    <row r="22" spans="1:6" x14ac:dyDescent="0.25">
      <c r="A22" s="14">
        <v>36</v>
      </c>
      <c r="B22" s="13" t="s">
        <v>39</v>
      </c>
      <c r="C22" s="14" t="s">
        <v>14</v>
      </c>
      <c r="D22" s="14" t="s">
        <v>118</v>
      </c>
      <c r="E22" s="14" t="s">
        <v>231</v>
      </c>
      <c r="F22" s="14">
        <v>9</v>
      </c>
    </row>
    <row r="23" spans="1:6" x14ac:dyDescent="0.25">
      <c r="A23" s="14">
        <v>35</v>
      </c>
      <c r="B23" s="13" t="s">
        <v>34</v>
      </c>
      <c r="C23" s="14" t="s">
        <v>14</v>
      </c>
      <c r="D23" s="14" t="s">
        <v>229</v>
      </c>
      <c r="E23" s="14" t="s">
        <v>230</v>
      </c>
      <c r="F23" s="14">
        <v>3</v>
      </c>
    </row>
    <row r="24" spans="1:6" x14ac:dyDescent="0.25">
      <c r="A24" s="14">
        <v>18</v>
      </c>
      <c r="B24" s="13" t="s">
        <v>39</v>
      </c>
      <c r="C24" s="14" t="s">
        <v>14</v>
      </c>
      <c r="D24" s="14" t="s">
        <v>211</v>
      </c>
      <c r="E24" s="14" t="s">
        <v>132</v>
      </c>
      <c r="F24" s="14">
        <v>4</v>
      </c>
    </row>
    <row r="25" spans="1:6" x14ac:dyDescent="0.25">
      <c r="A25" s="14">
        <v>5</v>
      </c>
      <c r="B25" s="13" t="s">
        <v>39</v>
      </c>
      <c r="C25" s="14" t="s">
        <v>14</v>
      </c>
      <c r="D25" s="14" t="s">
        <v>204</v>
      </c>
      <c r="E25" s="14" t="s">
        <v>132</v>
      </c>
      <c r="F25" s="14">
        <v>3</v>
      </c>
    </row>
    <row r="26" spans="1:6" x14ac:dyDescent="0.25">
      <c r="A26" s="14">
        <v>25</v>
      </c>
      <c r="B26" s="13" t="s">
        <v>34</v>
      </c>
      <c r="C26" s="14" t="s">
        <v>217</v>
      </c>
      <c r="D26" s="14" t="s">
        <v>219</v>
      </c>
      <c r="E26" s="14" t="s">
        <v>132</v>
      </c>
      <c r="F26" s="14">
        <v>32</v>
      </c>
    </row>
    <row r="27" spans="1:6" x14ac:dyDescent="0.25">
      <c r="A27" s="14">
        <v>21</v>
      </c>
      <c r="B27" s="13" t="s">
        <v>34</v>
      </c>
      <c r="C27" s="14" t="s">
        <v>11</v>
      </c>
      <c r="D27" s="14" t="s">
        <v>214</v>
      </c>
      <c r="E27" s="14" t="s">
        <v>132</v>
      </c>
      <c r="F27" s="14">
        <v>56</v>
      </c>
    </row>
    <row r="28" spans="1:6" x14ac:dyDescent="0.25">
      <c r="A28" s="14">
        <v>23</v>
      </c>
      <c r="B28" s="13" t="s">
        <v>34</v>
      </c>
      <c r="C28" s="14" t="s">
        <v>11</v>
      </c>
      <c r="D28" s="14" t="s">
        <v>216</v>
      </c>
      <c r="E28" s="14" t="s">
        <v>132</v>
      </c>
      <c r="F28" s="14">
        <v>30</v>
      </c>
    </row>
    <row r="29" spans="1:6" x14ac:dyDescent="0.25">
      <c r="A29" s="14">
        <v>22</v>
      </c>
      <c r="B29" s="13" t="s">
        <v>34</v>
      </c>
      <c r="C29" s="14" t="s">
        <v>11</v>
      </c>
      <c r="D29" s="14" t="s">
        <v>215</v>
      </c>
      <c r="E29" s="14" t="s">
        <v>132</v>
      </c>
      <c r="F29" s="14">
        <v>82</v>
      </c>
    </row>
    <row r="30" spans="1:6" x14ac:dyDescent="0.25">
      <c r="A30" s="14">
        <v>7</v>
      </c>
      <c r="B30" s="13" t="s">
        <v>39</v>
      </c>
      <c r="C30" s="14" t="s">
        <v>11</v>
      </c>
      <c r="D30" s="14" t="s">
        <v>205</v>
      </c>
      <c r="E30" s="14" t="s">
        <v>132</v>
      </c>
      <c r="F30" s="14">
        <v>72</v>
      </c>
    </row>
    <row r="31" spans="1:6" x14ac:dyDescent="0.25">
      <c r="A31" s="14">
        <v>30</v>
      </c>
      <c r="B31" s="13" t="s">
        <v>34</v>
      </c>
      <c r="C31" s="14" t="s">
        <v>14</v>
      </c>
      <c r="D31" s="14" t="s">
        <v>224</v>
      </c>
      <c r="E31" s="14" t="s">
        <v>132</v>
      </c>
      <c r="F31" s="14">
        <v>9</v>
      </c>
    </row>
    <row r="32" spans="1:6" x14ac:dyDescent="0.25">
      <c r="A32" s="14">
        <v>15</v>
      </c>
      <c r="B32" s="13" t="s">
        <v>39</v>
      </c>
      <c r="C32" s="14" t="s">
        <v>14</v>
      </c>
      <c r="D32" s="14" t="s">
        <v>208</v>
      </c>
      <c r="E32" s="14" t="s">
        <v>132</v>
      </c>
      <c r="F32" s="14">
        <v>5</v>
      </c>
    </row>
    <row r="33" spans="1:6" x14ac:dyDescent="0.25">
      <c r="A33" s="14">
        <v>3</v>
      </c>
      <c r="B33" s="13" t="s">
        <v>39</v>
      </c>
      <c r="C33" s="14" t="s">
        <v>14</v>
      </c>
      <c r="D33" s="14" t="s">
        <v>202</v>
      </c>
      <c r="E33" s="14" t="s">
        <v>132</v>
      </c>
      <c r="F33" s="14">
        <v>13</v>
      </c>
    </row>
    <row r="34" spans="1:6" x14ac:dyDescent="0.25">
      <c r="A34" s="14">
        <v>41</v>
      </c>
      <c r="B34" s="13" t="s">
        <v>34</v>
      </c>
      <c r="C34" s="14" t="s">
        <v>217</v>
      </c>
      <c r="D34" s="14" t="s">
        <v>236</v>
      </c>
      <c r="E34" s="14" t="s">
        <v>231</v>
      </c>
      <c r="F34" s="14">
        <v>29</v>
      </c>
    </row>
    <row r="35" spans="1:6" x14ac:dyDescent="0.25">
      <c r="A35" s="14">
        <v>19</v>
      </c>
      <c r="B35" s="13" t="s">
        <v>34</v>
      </c>
      <c r="C35" s="14" t="s">
        <v>11</v>
      </c>
      <c r="D35" s="14" t="s">
        <v>212</v>
      </c>
      <c r="E35" s="14" t="s">
        <v>132</v>
      </c>
      <c r="F35" s="14">
        <v>43</v>
      </c>
    </row>
    <row r="36" spans="1:6" x14ac:dyDescent="0.25">
      <c r="A36" s="14">
        <v>29</v>
      </c>
      <c r="B36" s="13" t="s">
        <v>39</v>
      </c>
      <c r="C36" s="14" t="s">
        <v>11</v>
      </c>
      <c r="D36" s="14" t="s">
        <v>223</v>
      </c>
      <c r="E36" s="14" t="s">
        <v>132</v>
      </c>
      <c r="F36" s="14">
        <v>28</v>
      </c>
    </row>
    <row r="37" spans="1:6" x14ac:dyDescent="0.25">
      <c r="A37" s="14">
        <v>8</v>
      </c>
      <c r="B37" s="13" t="s">
        <v>39</v>
      </c>
      <c r="C37" s="14" t="s">
        <v>11</v>
      </c>
      <c r="D37" s="14" t="s">
        <v>206</v>
      </c>
      <c r="E37" s="14" t="s">
        <v>132</v>
      </c>
      <c r="F37" s="14">
        <v>20</v>
      </c>
    </row>
    <row r="38" spans="1:6" x14ac:dyDescent="0.25">
      <c r="A38" s="14">
        <v>9</v>
      </c>
      <c r="B38" s="13" t="s">
        <v>39</v>
      </c>
      <c r="C38" s="14" t="s">
        <v>11</v>
      </c>
      <c r="D38" s="14" t="s">
        <v>206</v>
      </c>
      <c r="E38" s="14" t="s">
        <v>132</v>
      </c>
      <c r="F38" s="14">
        <v>20</v>
      </c>
    </row>
    <row r="39" spans="1:6" x14ac:dyDescent="0.25">
      <c r="A39" s="14">
        <v>10</v>
      </c>
      <c r="B39" s="13" t="s">
        <v>34</v>
      </c>
      <c r="C39" s="14" t="s">
        <v>11</v>
      </c>
      <c r="D39" s="14" t="s">
        <v>206</v>
      </c>
      <c r="E39" s="14" t="s">
        <v>132</v>
      </c>
      <c r="F39" s="14">
        <v>20</v>
      </c>
    </row>
    <row r="40" spans="1:6" x14ac:dyDescent="0.25">
      <c r="A40" s="14">
        <v>11</v>
      </c>
      <c r="B40" s="13" t="s">
        <v>39</v>
      </c>
      <c r="C40" s="14" t="s">
        <v>11</v>
      </c>
      <c r="D40" s="14" t="s">
        <v>206</v>
      </c>
      <c r="E40" s="14" t="s">
        <v>132</v>
      </c>
      <c r="F40" s="14">
        <v>20</v>
      </c>
    </row>
    <row r="41" spans="1:6" x14ac:dyDescent="0.25">
      <c r="A41" s="14">
        <v>12</v>
      </c>
      <c r="B41" s="13" t="s">
        <v>39</v>
      </c>
      <c r="C41" s="14" t="s">
        <v>11</v>
      </c>
      <c r="D41" s="14" t="s">
        <v>206</v>
      </c>
      <c r="E41" s="14" t="s">
        <v>132</v>
      </c>
      <c r="F41" s="14">
        <v>20</v>
      </c>
    </row>
    <row r="42" spans="1:6" x14ac:dyDescent="0.25">
      <c r="A42" s="14">
        <v>13</v>
      </c>
      <c r="B42" s="13" t="s">
        <v>39</v>
      </c>
      <c r="C42" s="14" t="s">
        <v>11</v>
      </c>
      <c r="D42" s="14" t="s">
        <v>206</v>
      </c>
      <c r="E42" s="14" t="s">
        <v>132</v>
      </c>
      <c r="F42" s="14">
        <v>16</v>
      </c>
    </row>
    <row r="43" spans="1:6" x14ac:dyDescent="0.25">
      <c r="A43" s="14">
        <v>33</v>
      </c>
      <c r="B43" s="13" t="s">
        <v>34</v>
      </c>
      <c r="C43" s="14" t="s">
        <v>11</v>
      </c>
      <c r="D43" s="14" t="s">
        <v>227</v>
      </c>
      <c r="E43" s="14" t="s">
        <v>132</v>
      </c>
      <c r="F43" s="14">
        <v>40</v>
      </c>
    </row>
    <row r="44" spans="1:6" x14ac:dyDescent="0.25">
      <c r="A44" s="14">
        <v>39</v>
      </c>
      <c r="B44" s="13" t="s">
        <v>34</v>
      </c>
      <c r="C44" s="14" t="s">
        <v>11</v>
      </c>
      <c r="D44" s="14" t="s">
        <v>234</v>
      </c>
      <c r="E44" s="14" t="s">
        <v>198</v>
      </c>
      <c r="F44" s="14">
        <v>78</v>
      </c>
    </row>
    <row r="45" spans="1:6" x14ac:dyDescent="0.25">
      <c r="A45" s="14">
        <v>40</v>
      </c>
      <c r="B45" s="13" t="s">
        <v>34</v>
      </c>
      <c r="C45" s="14" t="s">
        <v>11</v>
      </c>
      <c r="D45" s="14" t="s">
        <v>234</v>
      </c>
      <c r="E45" s="14" t="s">
        <v>235</v>
      </c>
      <c r="F45" s="14">
        <v>26</v>
      </c>
    </row>
    <row r="46" spans="1:6" x14ac:dyDescent="0.25">
      <c r="A46" s="14">
        <v>16</v>
      </c>
      <c r="B46" s="13" t="s">
        <v>34</v>
      </c>
      <c r="C46" s="14" t="s">
        <v>11</v>
      </c>
      <c r="D46" s="14" t="s">
        <v>209</v>
      </c>
      <c r="E46" s="14" t="s">
        <v>132</v>
      </c>
      <c r="F46" s="14">
        <v>15</v>
      </c>
    </row>
    <row r="47" spans="1:6" x14ac:dyDescent="0.25">
      <c r="A47" s="14">
        <v>26</v>
      </c>
      <c r="B47" s="13" t="s">
        <v>34</v>
      </c>
      <c r="C47" s="14" t="s">
        <v>217</v>
      </c>
      <c r="D47" s="14" t="s">
        <v>220</v>
      </c>
      <c r="E47" s="14" t="s">
        <v>132</v>
      </c>
      <c r="F47" s="14">
        <v>226</v>
      </c>
    </row>
    <row r="48" spans="1:6" x14ac:dyDescent="0.25">
      <c r="A48" s="14">
        <v>38</v>
      </c>
      <c r="B48" s="13" t="s">
        <v>39</v>
      </c>
      <c r="C48" s="14" t="s">
        <v>11</v>
      </c>
      <c r="D48" s="14" t="s">
        <v>233</v>
      </c>
      <c r="E48" s="14" t="s">
        <v>231</v>
      </c>
      <c r="F48" s="14">
        <v>10</v>
      </c>
    </row>
    <row r="49" spans="1:6" x14ac:dyDescent="0.25">
      <c r="A49" s="14">
        <v>1</v>
      </c>
      <c r="B49" s="13" t="s">
        <v>34</v>
      </c>
      <c r="C49" s="14" t="s">
        <v>14</v>
      </c>
      <c r="D49" s="14" t="s">
        <v>200</v>
      </c>
      <c r="E49" s="14" t="s">
        <v>132</v>
      </c>
      <c r="F49" s="14">
        <v>54</v>
      </c>
    </row>
    <row r="50" spans="1:6" x14ac:dyDescent="0.25">
      <c r="A50" s="14">
        <v>2</v>
      </c>
      <c r="B50" s="13" t="s">
        <v>34</v>
      </c>
      <c r="C50" s="14" t="s">
        <v>11</v>
      </c>
      <c r="D50" s="14" t="s">
        <v>201</v>
      </c>
      <c r="E50" s="14" t="s">
        <v>132</v>
      </c>
      <c r="F50" s="14">
        <v>17</v>
      </c>
    </row>
    <row r="51" spans="1:6" x14ac:dyDescent="0.25">
      <c r="A51" s="14">
        <v>28</v>
      </c>
      <c r="B51" s="13" t="s">
        <v>39</v>
      </c>
      <c r="C51" s="14" t="s">
        <v>11</v>
      </c>
      <c r="D51" s="14" t="s">
        <v>222</v>
      </c>
      <c r="E51" s="14" t="s">
        <v>132</v>
      </c>
      <c r="F51" s="14">
        <v>2</v>
      </c>
    </row>
    <row r="52" spans="1:6" ht="36.75" customHeight="1" x14ac:dyDescent="0.25">
      <c r="A52" s="14">
        <v>20</v>
      </c>
      <c r="B52" s="13" t="s">
        <v>34</v>
      </c>
      <c r="C52" s="14" t="s">
        <v>11</v>
      </c>
      <c r="D52" s="18" t="s">
        <v>213</v>
      </c>
      <c r="E52" s="14" t="s">
        <v>132</v>
      </c>
      <c r="F52" s="14">
        <v>43</v>
      </c>
    </row>
  </sheetData>
  <autoFilter ref="A11:F40" xr:uid="{0C13FF06-0262-4437-87E9-CAC2FFAB4472}"/>
  <mergeCells count="1">
    <mergeCell ref="E1:G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3FF06-0262-4437-87E9-CAC2FFAB4472}">
  <dimension ref="A1:N40"/>
  <sheetViews>
    <sheetView workbookViewId="0">
      <selection activeCell="A2" sqref="A2"/>
    </sheetView>
  </sheetViews>
  <sheetFormatPr baseColWidth="10" defaultRowHeight="15" x14ac:dyDescent="0.25"/>
  <cols>
    <col min="1" max="1" width="18.140625" customWidth="1"/>
    <col min="2" max="2" width="12" style="2" bestFit="1" customWidth="1"/>
    <col min="3" max="3" width="25.140625" customWidth="1"/>
    <col min="4" max="4" width="76.28515625" bestFit="1" customWidth="1"/>
    <col min="5" max="5" width="18" customWidth="1"/>
    <col min="6" max="6" width="25.7109375" customWidth="1"/>
    <col min="7" max="7" width="21.42578125" customWidth="1"/>
    <col min="8" max="8" width="50.28515625" customWidth="1"/>
    <col min="9" max="10" width="19.42578125" customWidth="1"/>
    <col min="11" max="11" width="11.28515625" customWidth="1"/>
    <col min="13" max="13" width="20.7109375" customWidth="1"/>
  </cols>
  <sheetData>
    <row r="1" spans="1:14" ht="48.75" customHeight="1" thickBot="1" x14ac:dyDescent="0.3">
      <c r="A1" s="5"/>
      <c r="B1" s="5"/>
      <c r="C1" s="5"/>
      <c r="D1" s="5"/>
      <c r="E1" s="20" t="s">
        <v>160</v>
      </c>
      <c r="F1" s="20"/>
      <c r="G1" s="20"/>
    </row>
    <row r="2" spans="1:14" x14ac:dyDescent="0.25">
      <c r="B2"/>
      <c r="E2" s="10"/>
      <c r="F2" s="9"/>
    </row>
    <row r="3" spans="1:14" ht="18.75" x14ac:dyDescent="0.3">
      <c r="A3" s="11" t="s">
        <v>166</v>
      </c>
      <c r="B3"/>
      <c r="E3" s="10"/>
      <c r="F3" s="9"/>
    </row>
    <row r="4" spans="1:14" ht="18.75" x14ac:dyDescent="0.3">
      <c r="A4" s="11"/>
      <c r="B4"/>
      <c r="E4" s="10"/>
      <c r="F4" s="9"/>
    </row>
    <row r="5" spans="1:14" x14ac:dyDescent="0.25">
      <c r="A5" s="12" t="s">
        <v>161</v>
      </c>
      <c r="B5"/>
      <c r="E5" s="10"/>
      <c r="F5" s="9"/>
    </row>
    <row r="6" spans="1:14" x14ac:dyDescent="0.25">
      <c r="A6" s="12" t="s">
        <v>162</v>
      </c>
      <c r="B6"/>
      <c r="E6" s="10"/>
      <c r="F6" s="9"/>
    </row>
    <row r="7" spans="1:14" x14ac:dyDescent="0.25">
      <c r="A7" s="12" t="s">
        <v>163</v>
      </c>
      <c r="B7"/>
      <c r="E7" s="10"/>
      <c r="F7" s="9"/>
    </row>
    <row r="8" spans="1:14" x14ac:dyDescent="0.25">
      <c r="A8" s="12" t="s">
        <v>164</v>
      </c>
      <c r="B8"/>
      <c r="E8" s="10"/>
      <c r="F8" s="9"/>
    </row>
    <row r="9" spans="1:14" x14ac:dyDescent="0.25">
      <c r="A9" s="19" t="s">
        <v>168</v>
      </c>
      <c r="B9"/>
      <c r="E9" s="10"/>
      <c r="F9" s="9"/>
    </row>
    <row r="11" spans="1:14" x14ac:dyDescent="0.25">
      <c r="A11" s="16" t="s">
        <v>165</v>
      </c>
      <c r="B11" s="17" t="s">
        <v>0</v>
      </c>
      <c r="C11" s="17" t="s">
        <v>1</v>
      </c>
      <c r="D11" s="17" t="s">
        <v>2</v>
      </c>
      <c r="E11" s="17" t="s">
        <v>4</v>
      </c>
      <c r="F11" s="17" t="s">
        <v>5</v>
      </c>
    </row>
    <row r="12" spans="1:14" x14ac:dyDescent="0.25">
      <c r="A12" s="14">
        <v>1</v>
      </c>
      <c r="B12" s="13" t="s">
        <v>6</v>
      </c>
      <c r="C12" s="14" t="s">
        <v>11</v>
      </c>
      <c r="D12" s="14" t="s">
        <v>169</v>
      </c>
      <c r="E12" s="14" t="s">
        <v>132</v>
      </c>
      <c r="F12" s="14">
        <v>46</v>
      </c>
      <c r="N12" s="4"/>
    </row>
    <row r="13" spans="1:14" x14ac:dyDescent="0.25">
      <c r="A13" s="14">
        <v>2</v>
      </c>
      <c r="B13" s="13" t="s">
        <v>17</v>
      </c>
      <c r="C13" s="14" t="s">
        <v>11</v>
      </c>
      <c r="D13" s="14" t="s">
        <v>170</v>
      </c>
      <c r="E13" s="14" t="s">
        <v>132</v>
      </c>
      <c r="F13" s="14">
        <v>9</v>
      </c>
      <c r="L13" s="1"/>
    </row>
    <row r="14" spans="1:14" x14ac:dyDescent="0.25">
      <c r="A14" s="14">
        <v>3</v>
      </c>
      <c r="B14" s="13" t="s">
        <v>6</v>
      </c>
      <c r="C14" s="14" t="s">
        <v>14</v>
      </c>
      <c r="D14" s="14" t="s">
        <v>171</v>
      </c>
      <c r="E14" s="14" t="s">
        <v>132</v>
      </c>
      <c r="F14" s="14">
        <v>5</v>
      </c>
      <c r="L14" s="1"/>
    </row>
    <row r="15" spans="1:14" x14ac:dyDescent="0.25">
      <c r="A15" s="14">
        <v>4</v>
      </c>
      <c r="B15" s="13" t="s">
        <v>17</v>
      </c>
      <c r="C15" s="14" t="s">
        <v>11</v>
      </c>
      <c r="D15" s="14" t="s">
        <v>172</v>
      </c>
      <c r="E15" s="14" t="s">
        <v>64</v>
      </c>
      <c r="F15" s="14">
        <v>31</v>
      </c>
      <c r="L15" s="1"/>
    </row>
    <row r="16" spans="1:14" x14ac:dyDescent="0.25">
      <c r="A16" s="14">
        <v>5</v>
      </c>
      <c r="B16" s="13" t="s">
        <v>6</v>
      </c>
      <c r="C16" s="14" t="s">
        <v>11</v>
      </c>
      <c r="D16" s="14" t="s">
        <v>173</v>
      </c>
      <c r="E16" s="14" t="s">
        <v>132</v>
      </c>
      <c r="F16" s="14">
        <v>39</v>
      </c>
    </row>
    <row r="17" spans="1:6" x14ac:dyDescent="0.25">
      <c r="A17" s="14">
        <v>6</v>
      </c>
      <c r="B17" s="13" t="s">
        <v>6</v>
      </c>
      <c r="C17" s="14" t="s">
        <v>11</v>
      </c>
      <c r="D17" s="14" t="s">
        <v>174</v>
      </c>
      <c r="E17" s="14" t="s">
        <v>132</v>
      </c>
      <c r="F17" s="14">
        <v>39</v>
      </c>
    </row>
    <row r="18" spans="1:6" x14ac:dyDescent="0.25">
      <c r="A18" s="14">
        <v>7</v>
      </c>
      <c r="B18" s="13" t="s">
        <v>6</v>
      </c>
      <c r="C18" s="14" t="s">
        <v>11</v>
      </c>
      <c r="D18" s="14" t="s">
        <v>175</v>
      </c>
      <c r="E18" s="14" t="s">
        <v>132</v>
      </c>
      <c r="F18" s="14">
        <v>39</v>
      </c>
    </row>
    <row r="19" spans="1:6" x14ac:dyDescent="0.25">
      <c r="A19" s="14">
        <v>8</v>
      </c>
      <c r="B19" s="13" t="s">
        <v>6</v>
      </c>
      <c r="C19" s="14" t="s">
        <v>11</v>
      </c>
      <c r="D19" s="14" t="s">
        <v>176</v>
      </c>
      <c r="E19" s="14" t="s">
        <v>138</v>
      </c>
      <c r="F19" s="14">
        <v>37</v>
      </c>
    </row>
    <row r="20" spans="1:6" x14ac:dyDescent="0.25">
      <c r="A20" s="14">
        <v>9</v>
      </c>
      <c r="B20" s="13" t="s">
        <v>6</v>
      </c>
      <c r="C20" s="14" t="s">
        <v>11</v>
      </c>
      <c r="D20" s="14" t="s">
        <v>177</v>
      </c>
      <c r="E20" s="14" t="s">
        <v>132</v>
      </c>
      <c r="F20" s="14">
        <v>34</v>
      </c>
    </row>
    <row r="21" spans="1:6" x14ac:dyDescent="0.25">
      <c r="A21" s="14">
        <v>10</v>
      </c>
      <c r="B21" s="13" t="s">
        <v>17</v>
      </c>
      <c r="C21" s="14" t="s">
        <v>14</v>
      </c>
      <c r="D21" s="14" t="s">
        <v>178</v>
      </c>
      <c r="E21" s="14" t="s">
        <v>132</v>
      </c>
      <c r="F21" s="14">
        <v>30</v>
      </c>
    </row>
    <row r="22" spans="1:6" x14ac:dyDescent="0.25">
      <c r="A22" s="14">
        <v>11</v>
      </c>
      <c r="B22" s="13" t="s">
        <v>6</v>
      </c>
      <c r="C22" s="14" t="s">
        <v>11</v>
      </c>
      <c r="D22" s="14" t="s">
        <v>179</v>
      </c>
      <c r="E22" s="14" t="s">
        <v>132</v>
      </c>
      <c r="F22" s="14">
        <v>9</v>
      </c>
    </row>
    <row r="23" spans="1:6" x14ac:dyDescent="0.25">
      <c r="A23" s="14">
        <v>12</v>
      </c>
      <c r="B23" s="13" t="s">
        <v>6</v>
      </c>
      <c r="C23" s="14" t="s">
        <v>14</v>
      </c>
      <c r="D23" s="14" t="s">
        <v>180</v>
      </c>
      <c r="E23" s="14" t="s">
        <v>132</v>
      </c>
      <c r="F23" s="14">
        <v>4</v>
      </c>
    </row>
    <row r="24" spans="1:6" x14ac:dyDescent="0.25">
      <c r="A24" s="14">
        <v>13</v>
      </c>
      <c r="B24" s="13" t="s">
        <v>6</v>
      </c>
      <c r="C24" s="14" t="s">
        <v>14</v>
      </c>
      <c r="D24" s="14" t="s">
        <v>181</v>
      </c>
      <c r="E24" s="14" t="s">
        <v>132</v>
      </c>
      <c r="F24" s="14">
        <v>23</v>
      </c>
    </row>
    <row r="25" spans="1:6" x14ac:dyDescent="0.25">
      <c r="A25" s="14">
        <v>14</v>
      </c>
      <c r="B25" s="13" t="s">
        <v>17</v>
      </c>
      <c r="C25" s="14" t="s">
        <v>11</v>
      </c>
      <c r="D25" s="14" t="s">
        <v>182</v>
      </c>
      <c r="E25" s="14" t="s">
        <v>132</v>
      </c>
      <c r="F25" s="14">
        <v>9</v>
      </c>
    </row>
    <row r="26" spans="1:6" x14ac:dyDescent="0.25">
      <c r="A26" s="14">
        <v>15</v>
      </c>
      <c r="B26" s="13" t="s">
        <v>6</v>
      </c>
      <c r="C26" s="14" t="s">
        <v>7</v>
      </c>
      <c r="D26" s="14" t="s">
        <v>183</v>
      </c>
      <c r="E26" s="14" t="s">
        <v>196</v>
      </c>
      <c r="F26" s="14">
        <v>27</v>
      </c>
    </row>
    <row r="27" spans="1:6" x14ac:dyDescent="0.25">
      <c r="A27" s="14">
        <v>16</v>
      </c>
      <c r="B27" s="13" t="s">
        <v>6</v>
      </c>
      <c r="C27" s="14" t="s">
        <v>7</v>
      </c>
      <c r="D27" s="14" t="s">
        <v>184</v>
      </c>
      <c r="E27" s="14" t="s">
        <v>197</v>
      </c>
      <c r="F27" s="14">
        <v>48</v>
      </c>
    </row>
    <row r="28" spans="1:6" x14ac:dyDescent="0.25">
      <c r="A28" s="14">
        <v>17</v>
      </c>
      <c r="B28" s="13" t="s">
        <v>6</v>
      </c>
      <c r="C28" s="14" t="s">
        <v>11</v>
      </c>
      <c r="D28" s="14" t="s">
        <v>185</v>
      </c>
      <c r="E28" s="14" t="s">
        <v>132</v>
      </c>
      <c r="F28" s="14">
        <v>24</v>
      </c>
    </row>
    <row r="29" spans="1:6" x14ac:dyDescent="0.25">
      <c r="A29" s="14">
        <v>18</v>
      </c>
      <c r="B29" s="13" t="s">
        <v>17</v>
      </c>
      <c r="C29" s="14" t="s">
        <v>11</v>
      </c>
      <c r="D29" s="14" t="s">
        <v>22</v>
      </c>
      <c r="E29" s="14" t="s">
        <v>132</v>
      </c>
      <c r="F29" s="14">
        <v>17</v>
      </c>
    </row>
    <row r="30" spans="1:6" x14ac:dyDescent="0.25">
      <c r="A30" s="14">
        <v>19</v>
      </c>
      <c r="B30" s="13" t="s">
        <v>6</v>
      </c>
      <c r="C30" s="14" t="s">
        <v>14</v>
      </c>
      <c r="D30" s="14" t="s">
        <v>186</v>
      </c>
      <c r="E30" s="14" t="s">
        <v>132</v>
      </c>
      <c r="F30" s="14">
        <v>2</v>
      </c>
    </row>
    <row r="31" spans="1:6" ht="30" x14ac:dyDescent="0.25">
      <c r="A31" s="14">
        <v>20</v>
      </c>
      <c r="B31" s="13" t="s">
        <v>17</v>
      </c>
      <c r="C31" s="14" t="s">
        <v>11</v>
      </c>
      <c r="D31" s="18" t="s">
        <v>187</v>
      </c>
      <c r="E31" s="14" t="s">
        <v>198</v>
      </c>
      <c r="F31" s="14">
        <v>205</v>
      </c>
    </row>
    <row r="32" spans="1:6" x14ac:dyDescent="0.25">
      <c r="A32" s="14">
        <v>21</v>
      </c>
      <c r="B32" s="13" t="s">
        <v>6</v>
      </c>
      <c r="C32" s="14" t="s">
        <v>14</v>
      </c>
      <c r="D32" s="14" t="s">
        <v>188</v>
      </c>
      <c r="E32" s="14" t="s">
        <v>198</v>
      </c>
      <c r="F32" s="14">
        <v>72</v>
      </c>
    </row>
    <row r="33" spans="1:6" x14ac:dyDescent="0.25">
      <c r="A33" s="14">
        <v>22</v>
      </c>
      <c r="B33" s="13" t="s">
        <v>6</v>
      </c>
      <c r="C33" s="14" t="s">
        <v>14</v>
      </c>
      <c r="D33" s="14" t="s">
        <v>189</v>
      </c>
      <c r="E33" s="14" t="s">
        <v>132</v>
      </c>
      <c r="F33" s="14">
        <v>3</v>
      </c>
    </row>
    <row r="34" spans="1:6" x14ac:dyDescent="0.25">
      <c r="A34" s="14">
        <v>23</v>
      </c>
      <c r="B34" s="13" t="s">
        <v>6</v>
      </c>
      <c r="C34" s="14" t="s">
        <v>11</v>
      </c>
      <c r="D34" s="14" t="s">
        <v>190</v>
      </c>
      <c r="E34" s="14" t="s">
        <v>132</v>
      </c>
      <c r="F34" s="14">
        <v>29</v>
      </c>
    </row>
    <row r="35" spans="1:6" x14ac:dyDescent="0.25">
      <c r="A35" s="14">
        <v>24</v>
      </c>
      <c r="B35" s="13" t="s">
        <v>17</v>
      </c>
      <c r="C35" s="14" t="s">
        <v>14</v>
      </c>
      <c r="D35" s="14" t="s">
        <v>118</v>
      </c>
      <c r="E35" s="14" t="s">
        <v>132</v>
      </c>
      <c r="F35" s="14">
        <v>136</v>
      </c>
    </row>
    <row r="36" spans="1:6" x14ac:dyDescent="0.25">
      <c r="A36" s="14">
        <v>25</v>
      </c>
      <c r="B36" s="13" t="s">
        <v>6</v>
      </c>
      <c r="C36" s="14" t="s">
        <v>14</v>
      </c>
      <c r="D36" s="14" t="s">
        <v>191</v>
      </c>
      <c r="E36" s="14" t="s">
        <v>132</v>
      </c>
      <c r="F36" s="14">
        <v>233</v>
      </c>
    </row>
    <row r="37" spans="1:6" x14ac:dyDescent="0.25">
      <c r="A37" s="14">
        <v>26</v>
      </c>
      <c r="B37" s="13" t="s">
        <v>6</v>
      </c>
      <c r="C37" s="14" t="s">
        <v>11</v>
      </c>
      <c r="D37" s="14" t="s">
        <v>192</v>
      </c>
      <c r="E37" s="14" t="s">
        <v>132</v>
      </c>
      <c r="F37" s="14">
        <v>8</v>
      </c>
    </row>
    <row r="38" spans="1:6" x14ac:dyDescent="0.25">
      <c r="A38" s="14">
        <v>27</v>
      </c>
      <c r="B38" s="13" t="s">
        <v>17</v>
      </c>
      <c r="C38" s="14" t="s">
        <v>14</v>
      </c>
      <c r="D38" s="14" t="s">
        <v>193</v>
      </c>
      <c r="E38" s="14" t="s">
        <v>132</v>
      </c>
      <c r="F38" s="14">
        <v>8</v>
      </c>
    </row>
    <row r="39" spans="1:6" x14ac:dyDescent="0.25">
      <c r="A39" s="14">
        <v>28</v>
      </c>
      <c r="B39" s="13" t="s">
        <v>6</v>
      </c>
      <c r="C39" s="14" t="s">
        <v>11</v>
      </c>
      <c r="D39" s="14" t="s">
        <v>194</v>
      </c>
      <c r="E39" s="14" t="s">
        <v>132</v>
      </c>
      <c r="F39" s="14">
        <v>35</v>
      </c>
    </row>
    <row r="40" spans="1:6" x14ac:dyDescent="0.25">
      <c r="A40" s="14">
        <v>29</v>
      </c>
      <c r="B40" s="13" t="s">
        <v>17</v>
      </c>
      <c r="C40" s="14" t="s">
        <v>11</v>
      </c>
      <c r="D40" s="14" t="s">
        <v>195</v>
      </c>
      <c r="E40" s="14" t="s">
        <v>198</v>
      </c>
      <c r="F40" s="14">
        <v>19</v>
      </c>
    </row>
  </sheetData>
  <autoFilter ref="A11:F40" xr:uid="{0C13FF06-0262-4437-87E9-CAC2FFAB4472}"/>
  <mergeCells count="1">
    <mergeCell ref="E1:G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43BC7-4FFD-474D-B603-3DA80C8296F6}">
  <dimension ref="A1:N45"/>
  <sheetViews>
    <sheetView workbookViewId="0">
      <selection activeCell="A2" sqref="A2"/>
    </sheetView>
  </sheetViews>
  <sheetFormatPr baseColWidth="10" defaultRowHeight="15" x14ac:dyDescent="0.25"/>
  <cols>
    <col min="1" max="1" width="18.140625" customWidth="1"/>
    <col min="2" max="2" width="12" style="2" bestFit="1" customWidth="1"/>
    <col min="3" max="3" width="25.140625" customWidth="1"/>
    <col min="4" max="4" width="76.28515625" bestFit="1" customWidth="1"/>
    <col min="5" max="5" width="18" customWidth="1"/>
    <col min="6" max="6" width="33.140625" customWidth="1"/>
    <col min="7" max="7" width="21.42578125" customWidth="1"/>
    <col min="8" max="8" width="50.28515625" customWidth="1"/>
    <col min="9" max="10" width="19.42578125" customWidth="1"/>
    <col min="11" max="11" width="11.28515625" customWidth="1"/>
    <col min="13" max="13" width="20.7109375" customWidth="1"/>
  </cols>
  <sheetData>
    <row r="1" spans="1:7" ht="48.75" customHeight="1" thickBot="1" x14ac:dyDescent="0.3">
      <c r="A1" s="5"/>
      <c r="B1" s="5"/>
      <c r="C1" s="5"/>
      <c r="D1" s="5"/>
      <c r="E1" s="20" t="s">
        <v>160</v>
      </c>
      <c r="F1" s="20"/>
      <c r="G1" s="20"/>
    </row>
    <row r="2" spans="1:7" x14ac:dyDescent="0.25">
      <c r="B2"/>
      <c r="E2" s="10"/>
      <c r="F2" s="9"/>
    </row>
    <row r="3" spans="1:7" ht="18.75" x14ac:dyDescent="0.3">
      <c r="A3" s="11" t="s">
        <v>166</v>
      </c>
      <c r="B3"/>
      <c r="E3" s="10"/>
      <c r="F3" s="9"/>
    </row>
    <row r="4" spans="1:7" ht="18.75" x14ac:dyDescent="0.3">
      <c r="A4" s="11"/>
      <c r="B4"/>
      <c r="E4" s="10"/>
      <c r="F4" s="9"/>
    </row>
    <row r="5" spans="1:7" x14ac:dyDescent="0.25">
      <c r="A5" s="12" t="s">
        <v>161</v>
      </c>
      <c r="B5"/>
      <c r="E5" s="10"/>
      <c r="F5" s="9"/>
    </row>
    <row r="6" spans="1:7" x14ac:dyDescent="0.25">
      <c r="A6" s="12" t="s">
        <v>162</v>
      </c>
      <c r="B6"/>
      <c r="E6" s="10"/>
      <c r="F6" s="9"/>
    </row>
    <row r="7" spans="1:7" x14ac:dyDescent="0.25">
      <c r="A7" s="12" t="s">
        <v>163</v>
      </c>
      <c r="B7"/>
      <c r="E7" s="10"/>
      <c r="F7" s="9"/>
    </row>
    <row r="8" spans="1:7" x14ac:dyDescent="0.25">
      <c r="A8" s="12" t="s">
        <v>164</v>
      </c>
      <c r="B8"/>
      <c r="E8" s="10"/>
      <c r="F8" s="9"/>
    </row>
    <row r="10" spans="1:7" x14ac:dyDescent="0.25">
      <c r="A10" s="16" t="s">
        <v>165</v>
      </c>
      <c r="B10" s="17" t="s">
        <v>0</v>
      </c>
      <c r="C10" s="17" t="s">
        <v>1</v>
      </c>
      <c r="D10" s="17" t="s">
        <v>2</v>
      </c>
      <c r="E10" s="17" t="s">
        <v>4</v>
      </c>
      <c r="F10" s="17" t="s">
        <v>5</v>
      </c>
    </row>
    <row r="11" spans="1:7" x14ac:dyDescent="0.25">
      <c r="A11" s="13">
        <v>1</v>
      </c>
      <c r="B11" s="14" t="str">
        <f>_xlfn.XLOOKUP(A11,'[2]Dereito de acceso 2023'!$B:$B,'[2]Dereito de acceso 2023'!$G:$G,0)</f>
        <v>home</v>
      </c>
      <c r="C11" s="14" t="s">
        <v>7</v>
      </c>
      <c r="D11" s="14" t="s">
        <v>131</v>
      </c>
      <c r="E11" s="14" t="s">
        <v>132</v>
      </c>
      <c r="F11" s="14">
        <v>40</v>
      </c>
    </row>
    <row r="12" spans="1:7" x14ac:dyDescent="0.25">
      <c r="A12" s="13">
        <v>2</v>
      </c>
      <c r="B12" s="14" t="str">
        <f>_xlfn.XLOOKUP(A12,'[2]Dereito de acceso 2023'!$B:$B,'[2]Dereito de acceso 2023'!$G:$G,0)</f>
        <v>muller</v>
      </c>
      <c r="C12" s="14" t="s">
        <v>11</v>
      </c>
      <c r="D12" s="14" t="s">
        <v>133</v>
      </c>
      <c r="E12" s="14" t="s">
        <v>64</v>
      </c>
      <c r="F12" s="14">
        <v>40</v>
      </c>
    </row>
    <row r="13" spans="1:7" x14ac:dyDescent="0.25">
      <c r="A13" s="13">
        <v>3</v>
      </c>
      <c r="B13" s="14" t="str">
        <f>_xlfn.XLOOKUP(A13,'[2]Dereito de acceso 2023'!$B:$B,'[2]Dereito de acceso 2023'!$G:$G,0)</f>
        <v>muller</v>
      </c>
      <c r="C13" s="14" t="s">
        <v>14</v>
      </c>
      <c r="D13" s="14" t="s">
        <v>134</v>
      </c>
      <c r="E13" s="14" t="s">
        <v>132</v>
      </c>
      <c r="F13" s="14">
        <v>3</v>
      </c>
    </row>
    <row r="14" spans="1:7" x14ac:dyDescent="0.25">
      <c r="A14" s="13">
        <v>4</v>
      </c>
      <c r="B14" s="14" t="str">
        <f>_xlfn.XLOOKUP(A14,'[2]Dereito de acceso 2023'!$B:$B,'[2]Dereito de acceso 2023'!$G:$G,0)</f>
        <v>muller</v>
      </c>
      <c r="C14" s="14" t="s">
        <v>11</v>
      </c>
      <c r="D14" s="14" t="s">
        <v>135</v>
      </c>
      <c r="E14" s="14" t="s">
        <v>132</v>
      </c>
      <c r="F14" s="14">
        <v>33</v>
      </c>
    </row>
    <row r="15" spans="1:7" x14ac:dyDescent="0.25">
      <c r="A15" s="13">
        <v>5</v>
      </c>
      <c r="B15" s="14" t="str">
        <f>_xlfn.XLOOKUP(A15,'[2]Dereito de acceso 2023'!$B:$B,'[2]Dereito de acceso 2023'!$G:$G,0)</f>
        <v>home</v>
      </c>
      <c r="C15" s="14" t="s">
        <v>14</v>
      </c>
      <c r="D15" s="14" t="s">
        <v>125</v>
      </c>
      <c r="E15" s="14" t="s">
        <v>126</v>
      </c>
      <c r="F15" s="14">
        <v>13</v>
      </c>
    </row>
    <row r="16" spans="1:7" x14ac:dyDescent="0.25">
      <c r="A16" s="13">
        <v>6</v>
      </c>
      <c r="B16" s="14" t="str">
        <f>_xlfn.XLOOKUP(A16,'[2]Dereito de acceso 2023'!$B:$B,'[2]Dereito de acceso 2023'!$G:$G,0)</f>
        <v>home</v>
      </c>
      <c r="C16" s="14" t="s">
        <v>14</v>
      </c>
      <c r="D16" s="14" t="s">
        <v>136</v>
      </c>
      <c r="E16" s="14" t="s">
        <v>132</v>
      </c>
      <c r="F16" s="14">
        <v>2</v>
      </c>
    </row>
    <row r="17" spans="1:6" x14ac:dyDescent="0.25">
      <c r="A17" s="13">
        <v>7</v>
      </c>
      <c r="B17" s="14" t="str">
        <f>_xlfn.XLOOKUP(A17,'[2]Dereito de acceso 2023'!$B:$B,'[2]Dereito de acceso 2023'!$G:$G,0)</f>
        <v>home</v>
      </c>
      <c r="C17" s="14" t="s">
        <v>14</v>
      </c>
      <c r="D17" s="14" t="s">
        <v>137</v>
      </c>
      <c r="E17" s="14" t="s">
        <v>138</v>
      </c>
      <c r="F17" s="14">
        <v>9</v>
      </c>
    </row>
    <row r="18" spans="1:6" x14ac:dyDescent="0.25">
      <c r="A18" s="13">
        <v>8</v>
      </c>
      <c r="B18" s="14" t="str">
        <f>_xlfn.XLOOKUP(A18,'[2]Dereito de acceso 2023'!$B:$B,'[2]Dereito de acceso 2023'!$G:$G,0)</f>
        <v>home</v>
      </c>
      <c r="C18" s="14" t="s">
        <v>11</v>
      </c>
      <c r="D18" s="14" t="s">
        <v>139</v>
      </c>
      <c r="E18" s="14" t="s">
        <v>132</v>
      </c>
      <c r="F18" s="14">
        <v>78</v>
      </c>
    </row>
    <row r="19" spans="1:6" x14ac:dyDescent="0.25">
      <c r="A19" s="13">
        <v>9</v>
      </c>
      <c r="B19" s="14" t="str">
        <f>_xlfn.XLOOKUP(A19,'[2]Dereito de acceso 2023'!$B:$B,'[2]Dereito de acceso 2023'!$G:$G,0)</f>
        <v>home</v>
      </c>
      <c r="C19" s="14" t="s">
        <v>11</v>
      </c>
      <c r="D19" s="14" t="s">
        <v>140</v>
      </c>
      <c r="E19" s="14" t="s">
        <v>132</v>
      </c>
      <c r="F19" s="14">
        <v>55</v>
      </c>
    </row>
    <row r="20" spans="1:6" x14ac:dyDescent="0.25">
      <c r="A20" s="13">
        <v>10</v>
      </c>
      <c r="B20" s="14" t="str">
        <f>_xlfn.XLOOKUP(A20,'[2]Dereito de acceso 2023'!$B:$B,'[2]Dereito de acceso 2023'!$G:$G,0)</f>
        <v>home</v>
      </c>
      <c r="C20" s="14" t="s">
        <v>11</v>
      </c>
      <c r="D20" s="14" t="s">
        <v>141</v>
      </c>
      <c r="E20" s="14" t="s">
        <v>132</v>
      </c>
      <c r="F20" s="14">
        <v>8</v>
      </c>
    </row>
    <row r="21" spans="1:6" x14ac:dyDescent="0.25">
      <c r="A21" s="13">
        <v>11</v>
      </c>
      <c r="B21" s="14" t="str">
        <f>_xlfn.XLOOKUP(A21,'[2]Dereito de acceso 2023'!$B:$B,'[2]Dereito de acceso 2023'!$G:$G,0)</f>
        <v>home</v>
      </c>
      <c r="C21" s="14" t="s">
        <v>11</v>
      </c>
      <c r="D21" s="14" t="s">
        <v>142</v>
      </c>
      <c r="E21" s="14" t="s">
        <v>132</v>
      </c>
      <c r="F21" s="14">
        <v>59</v>
      </c>
    </row>
    <row r="22" spans="1:6" x14ac:dyDescent="0.25">
      <c r="A22" s="13">
        <v>12</v>
      </c>
      <c r="B22" s="14" t="str">
        <f>_xlfn.XLOOKUP(A22,'[2]Dereito de acceso 2023'!$B:$B,'[2]Dereito de acceso 2023'!$G:$G,0)</f>
        <v>home</v>
      </c>
      <c r="C22" s="14" t="s">
        <v>11</v>
      </c>
      <c r="D22" s="14" t="s">
        <v>143</v>
      </c>
      <c r="E22" s="14" t="s">
        <v>132</v>
      </c>
      <c r="F22" s="14">
        <v>29</v>
      </c>
    </row>
    <row r="23" spans="1:6" x14ac:dyDescent="0.25">
      <c r="A23" s="13">
        <v>13</v>
      </c>
      <c r="B23" s="14" t="str">
        <f>_xlfn.XLOOKUP(A23,'[2]Dereito de acceso 2023'!$B:$B,'[2]Dereito de acceso 2023'!$G:$G,0)</f>
        <v>muller</v>
      </c>
      <c r="C23" s="14" t="s">
        <v>14</v>
      </c>
      <c r="D23" s="14" t="s">
        <v>144</v>
      </c>
      <c r="E23" s="14" t="s">
        <v>126</v>
      </c>
      <c r="F23" s="14">
        <v>2</v>
      </c>
    </row>
    <row r="24" spans="1:6" x14ac:dyDescent="0.25">
      <c r="A24" s="13">
        <v>14</v>
      </c>
      <c r="B24" s="14" t="str">
        <f>_xlfn.XLOOKUP(A24,'[2]Dereito de acceso 2023'!$B:$B,'[2]Dereito de acceso 2023'!$G:$G,0)</f>
        <v>home</v>
      </c>
      <c r="C24" s="14" t="s">
        <v>11</v>
      </c>
      <c r="D24" s="14" t="s">
        <v>145</v>
      </c>
      <c r="E24" s="14" t="s">
        <v>132</v>
      </c>
      <c r="F24" s="14">
        <v>225</v>
      </c>
    </row>
    <row r="25" spans="1:6" x14ac:dyDescent="0.25">
      <c r="A25" s="13">
        <v>15</v>
      </c>
      <c r="B25" s="14" t="str">
        <f>_xlfn.XLOOKUP(A25,'[2]Dereito de acceso 2023'!$B:$B,'[2]Dereito de acceso 2023'!$G:$G,0)</f>
        <v>home</v>
      </c>
      <c r="C25" s="14" t="s">
        <v>11</v>
      </c>
      <c r="D25" s="14" t="s">
        <v>146</v>
      </c>
      <c r="E25" s="14" t="s">
        <v>132</v>
      </c>
      <c r="F25" s="14">
        <v>11</v>
      </c>
    </row>
    <row r="26" spans="1:6" x14ac:dyDescent="0.25">
      <c r="A26" s="13">
        <v>16</v>
      </c>
      <c r="B26" s="14" t="str">
        <f>_xlfn.XLOOKUP(A26,'[2]Dereito de acceso 2023'!$B:$B,'[2]Dereito de acceso 2023'!$G:$G,0)</f>
        <v>home</v>
      </c>
      <c r="C26" s="14" t="s">
        <v>11</v>
      </c>
      <c r="D26" s="14" t="s">
        <v>147</v>
      </c>
      <c r="E26" s="14" t="s">
        <v>132</v>
      </c>
      <c r="F26" s="14">
        <v>34</v>
      </c>
    </row>
    <row r="27" spans="1:6" x14ac:dyDescent="0.25">
      <c r="A27" s="13">
        <v>17</v>
      </c>
      <c r="B27" s="14" t="str">
        <f>_xlfn.XLOOKUP(A27,'[2]Dereito de acceso 2023'!$B:$B,'[2]Dereito de acceso 2023'!$G:$G,0)</f>
        <v>home</v>
      </c>
      <c r="C27" s="14" t="s">
        <v>11</v>
      </c>
      <c r="D27" s="14" t="s">
        <v>148</v>
      </c>
      <c r="E27" s="14" t="s">
        <v>132</v>
      </c>
      <c r="F27" s="14">
        <v>61</v>
      </c>
    </row>
    <row r="28" spans="1:6" x14ac:dyDescent="0.25">
      <c r="A28" s="13">
        <v>18</v>
      </c>
      <c r="B28" s="14" t="str">
        <f>_xlfn.XLOOKUP(A28,'[2]Dereito de acceso 2023'!$B:$B,'[2]Dereito de acceso 2023'!$G:$G,0)</f>
        <v>home</v>
      </c>
      <c r="C28" s="14" t="s">
        <v>11</v>
      </c>
      <c r="D28" s="14" t="s">
        <v>149</v>
      </c>
      <c r="E28" s="14" t="s">
        <v>150</v>
      </c>
      <c r="F28" s="14">
        <v>6</v>
      </c>
    </row>
    <row r="29" spans="1:6" x14ac:dyDescent="0.25">
      <c r="A29" s="13">
        <v>19</v>
      </c>
      <c r="B29" s="14" t="str">
        <f>_xlfn.XLOOKUP(A29,'[2]Dereito de acceso 2023'!$B:$B,'[2]Dereito de acceso 2023'!$G:$G,0)</f>
        <v>muller</v>
      </c>
      <c r="C29" s="14" t="s">
        <v>11</v>
      </c>
      <c r="D29" s="14" t="s">
        <v>151</v>
      </c>
      <c r="E29" s="14" t="s">
        <v>132</v>
      </c>
      <c r="F29" s="14">
        <v>28</v>
      </c>
    </row>
    <row r="30" spans="1:6" x14ac:dyDescent="0.25">
      <c r="A30" s="13">
        <v>20</v>
      </c>
      <c r="B30" s="14" t="str">
        <f>_xlfn.XLOOKUP(A30,'[2]Dereito de acceso 2023'!$B:$B,'[2]Dereito de acceso 2023'!$G:$G,0)</f>
        <v>muller</v>
      </c>
      <c r="C30" s="14" t="s">
        <v>11</v>
      </c>
      <c r="D30" s="14" t="s">
        <v>152</v>
      </c>
      <c r="E30" s="14" t="s">
        <v>132</v>
      </c>
      <c r="F30" s="14">
        <v>21</v>
      </c>
    </row>
    <row r="31" spans="1:6" x14ac:dyDescent="0.25">
      <c r="A31" s="13">
        <v>21</v>
      </c>
      <c r="B31" s="14" t="str">
        <f>_xlfn.XLOOKUP(A31,'[2]Dereito de acceso 2023'!$B:$B,'[2]Dereito de acceso 2023'!$G:$G,0)</f>
        <v>muller</v>
      </c>
      <c r="C31" s="14" t="s">
        <v>11</v>
      </c>
      <c r="D31" s="14" t="s">
        <v>153</v>
      </c>
      <c r="E31" s="14" t="s">
        <v>132</v>
      </c>
      <c r="F31" s="14">
        <v>13</v>
      </c>
    </row>
    <row r="32" spans="1:6" x14ac:dyDescent="0.25">
      <c r="A32" s="13">
        <v>22</v>
      </c>
      <c r="B32" s="14" t="str">
        <f>_xlfn.XLOOKUP(A32,'[2]Dereito de acceso 2023'!$B:$B,'[2]Dereito de acceso 2023'!$G:$G,0)</f>
        <v>muller</v>
      </c>
      <c r="C32" s="14" t="s">
        <v>14</v>
      </c>
      <c r="D32" s="14" t="s">
        <v>118</v>
      </c>
      <c r="E32" s="14" t="s">
        <v>132</v>
      </c>
      <c r="F32" s="14">
        <v>21</v>
      </c>
    </row>
    <row r="33" spans="1:14" x14ac:dyDescent="0.25">
      <c r="A33" s="13">
        <v>23</v>
      </c>
      <c r="B33" s="14" t="str">
        <f>_xlfn.XLOOKUP(A33,'[2]Dereito de acceso 2023'!$B:$B,'[2]Dereito de acceso 2023'!$G:$G,0)</f>
        <v>muller</v>
      </c>
      <c r="C33" s="14" t="s">
        <v>14</v>
      </c>
      <c r="D33" s="14" t="s">
        <v>154</v>
      </c>
      <c r="E33" s="14" t="s">
        <v>132</v>
      </c>
      <c r="F33" s="14">
        <v>23</v>
      </c>
    </row>
    <row r="34" spans="1:14" x14ac:dyDescent="0.25">
      <c r="A34" s="13">
        <v>24</v>
      </c>
      <c r="B34" s="14" t="str">
        <f>_xlfn.XLOOKUP(A34,'[2]Dereito de acceso 2023'!$B:$B,'[2]Dereito de acceso 2023'!$G:$G,0)</f>
        <v>muller</v>
      </c>
      <c r="C34" s="14" t="s">
        <v>14</v>
      </c>
      <c r="D34" s="14" t="s">
        <v>155</v>
      </c>
      <c r="E34" s="14" t="s">
        <v>132</v>
      </c>
      <c r="F34" s="14">
        <v>51</v>
      </c>
    </row>
    <row r="35" spans="1:14" x14ac:dyDescent="0.25">
      <c r="A35" s="13">
        <v>25</v>
      </c>
      <c r="B35" s="14" t="str">
        <f>_xlfn.XLOOKUP(A35,'[2]Dereito de acceso 2023'!$B:$B,'[2]Dereito de acceso 2023'!$G:$G,0)</f>
        <v>muller</v>
      </c>
      <c r="C35" s="14" t="s">
        <v>14</v>
      </c>
      <c r="D35" s="14" t="s">
        <v>156</v>
      </c>
      <c r="E35" s="14" t="s">
        <v>132</v>
      </c>
      <c r="F35" s="14">
        <v>3</v>
      </c>
    </row>
    <row r="36" spans="1:14" x14ac:dyDescent="0.25">
      <c r="A36" s="13">
        <v>26</v>
      </c>
      <c r="B36" s="14" t="str">
        <f>_xlfn.XLOOKUP(A36,'[2]Dereito de acceso 2023'!$B:$B,'[2]Dereito de acceso 2023'!$G:$G,0)</f>
        <v>muller</v>
      </c>
      <c r="C36" s="14" t="s">
        <v>11</v>
      </c>
      <c r="D36" s="14" t="s">
        <v>157</v>
      </c>
      <c r="E36" s="14" t="s">
        <v>132</v>
      </c>
      <c r="F36" s="14">
        <v>16</v>
      </c>
    </row>
    <row r="37" spans="1:14" x14ac:dyDescent="0.25">
      <c r="A37" s="13">
        <v>27</v>
      </c>
      <c r="B37" s="14" t="str">
        <f>_xlfn.XLOOKUP(A37,'[2]Dereito de acceso 2023'!$B:$B,'[2]Dereito de acceso 2023'!$G:$G,0)</f>
        <v>home</v>
      </c>
      <c r="C37" s="14" t="s">
        <v>14</v>
      </c>
      <c r="D37" s="14" t="s">
        <v>158</v>
      </c>
      <c r="E37" s="14" t="s">
        <v>132</v>
      </c>
      <c r="F37" s="14">
        <v>12</v>
      </c>
    </row>
    <row r="38" spans="1:14" x14ac:dyDescent="0.25">
      <c r="A38" s="13">
        <v>28</v>
      </c>
      <c r="B38" s="14" t="str">
        <f>_xlfn.XLOOKUP(A38,'[2]Dereito de acceso 2023'!$B:$B,'[2]Dereito de acceso 2023'!$G:$G,0)</f>
        <v>home</v>
      </c>
      <c r="C38" s="14" t="s">
        <v>11</v>
      </c>
      <c r="D38" s="14" t="s">
        <v>159</v>
      </c>
      <c r="E38" s="14" t="s">
        <v>132</v>
      </c>
      <c r="F38" s="14">
        <v>32</v>
      </c>
    </row>
    <row r="39" spans="1:14" x14ac:dyDescent="0.25">
      <c r="A39" s="1"/>
      <c r="B39"/>
      <c r="C39" s="3"/>
      <c r="E39" s="1"/>
    </row>
    <row r="40" spans="1:14" x14ac:dyDescent="0.25">
      <c r="A40" s="1"/>
      <c r="F40" s="3"/>
      <c r="N40" s="4"/>
    </row>
    <row r="41" spans="1:14" x14ac:dyDescent="0.25">
      <c r="A41" s="1"/>
      <c r="F41" s="3"/>
      <c r="L41" s="1"/>
    </row>
    <row r="42" spans="1:14" x14ac:dyDescent="0.25">
      <c r="A42" s="1"/>
      <c r="F42" s="3"/>
      <c r="L42" s="1"/>
    </row>
    <row r="43" spans="1:14" x14ac:dyDescent="0.25">
      <c r="A43" s="1"/>
      <c r="F43" s="3"/>
      <c r="L43" s="1"/>
    </row>
    <row r="44" spans="1:14" x14ac:dyDescent="0.25">
      <c r="A44" s="1"/>
      <c r="F44" s="3"/>
    </row>
    <row r="45" spans="1:14" x14ac:dyDescent="0.25">
      <c r="A45" s="1"/>
      <c r="F45" s="3"/>
    </row>
  </sheetData>
  <mergeCells count="1">
    <mergeCell ref="E1:G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2C041-DDDD-452E-B827-DA692EAC10E1}">
  <dimension ref="A1:G45"/>
  <sheetViews>
    <sheetView zoomScaleNormal="100" workbookViewId="0">
      <selection activeCell="A2" sqref="A2"/>
    </sheetView>
  </sheetViews>
  <sheetFormatPr baseColWidth="10" defaultRowHeight="15" x14ac:dyDescent="0.25"/>
  <cols>
    <col min="1" max="1" width="19" customWidth="1"/>
    <col min="2" max="2" width="13.28515625" style="2" customWidth="1"/>
    <col min="3" max="3" width="17.28515625" bestFit="1" customWidth="1"/>
    <col min="4" max="4" width="64.85546875" customWidth="1"/>
    <col min="5" max="5" width="18.85546875" customWidth="1"/>
    <col min="6" max="6" width="33" customWidth="1"/>
    <col min="7" max="7" width="29.85546875" bestFit="1" customWidth="1"/>
    <col min="8" max="8" width="33.140625" customWidth="1"/>
    <col min="9" max="9" width="17.5703125" bestFit="1" customWidth="1"/>
    <col min="10" max="10" width="42.85546875" bestFit="1" customWidth="1"/>
    <col min="11" max="11" width="19.42578125" customWidth="1"/>
    <col min="12" max="12" width="17.5703125" bestFit="1" customWidth="1"/>
    <col min="13" max="13" width="42.85546875" bestFit="1" customWidth="1"/>
    <col min="14" max="14" width="16.85546875" customWidth="1"/>
    <col min="15" max="15" width="20.7109375" customWidth="1"/>
    <col min="16" max="16" width="16.140625" bestFit="1" customWidth="1"/>
    <col min="20" max="20" width="17.5703125" bestFit="1" customWidth="1"/>
    <col min="21" max="21" width="42.85546875" bestFit="1" customWidth="1"/>
    <col min="24" max="24" width="17.5703125" bestFit="1" customWidth="1"/>
    <col min="25" max="25" width="42.85546875" bestFit="1" customWidth="1"/>
  </cols>
  <sheetData>
    <row r="1" spans="1:7" ht="48.75" customHeight="1" thickBot="1" x14ac:dyDescent="0.3">
      <c r="A1" s="5"/>
      <c r="B1" s="5"/>
      <c r="C1" s="5"/>
      <c r="D1" s="5"/>
      <c r="E1" s="20" t="s">
        <v>160</v>
      </c>
      <c r="F1" s="20"/>
      <c r="G1" s="20"/>
    </row>
    <row r="2" spans="1:7" x14ac:dyDescent="0.25">
      <c r="B2"/>
      <c r="E2" s="10"/>
      <c r="F2" s="9"/>
    </row>
    <row r="3" spans="1:7" ht="18.75" x14ac:dyDescent="0.3">
      <c r="A3" s="11" t="s">
        <v>166</v>
      </c>
      <c r="B3"/>
      <c r="E3" s="10"/>
      <c r="F3" s="9"/>
    </row>
    <row r="4" spans="1:7" ht="18.75" x14ac:dyDescent="0.3">
      <c r="A4" s="11"/>
      <c r="B4"/>
      <c r="E4" s="10"/>
      <c r="F4" s="9"/>
    </row>
    <row r="5" spans="1:7" x14ac:dyDescent="0.25">
      <c r="A5" s="12" t="s">
        <v>161</v>
      </c>
      <c r="B5"/>
      <c r="E5" s="10"/>
      <c r="F5" s="9"/>
    </row>
    <row r="6" spans="1:7" x14ac:dyDescent="0.25">
      <c r="A6" s="12" t="s">
        <v>162</v>
      </c>
      <c r="B6"/>
      <c r="E6" s="10"/>
      <c r="F6" s="9"/>
    </row>
    <row r="7" spans="1:7" x14ac:dyDescent="0.25">
      <c r="A7" s="12" t="s">
        <v>163</v>
      </c>
      <c r="B7"/>
      <c r="E7" s="10"/>
      <c r="F7" s="9"/>
    </row>
    <row r="8" spans="1:7" x14ac:dyDescent="0.25">
      <c r="A8" s="12" t="s">
        <v>164</v>
      </c>
      <c r="B8"/>
      <c r="E8" s="10"/>
      <c r="F8" s="9"/>
    </row>
    <row r="10" spans="1:7" ht="30" x14ac:dyDescent="0.25">
      <c r="A10" s="16" t="s">
        <v>165</v>
      </c>
      <c r="B10" s="17" t="s">
        <v>0</v>
      </c>
      <c r="C10" s="17" t="s">
        <v>1</v>
      </c>
      <c r="D10" s="17" t="s">
        <v>2</v>
      </c>
      <c r="E10" s="17" t="s">
        <v>4</v>
      </c>
      <c r="F10" s="17" t="s">
        <v>5</v>
      </c>
    </row>
    <row r="11" spans="1:7" x14ac:dyDescent="0.25">
      <c r="A11" s="13">
        <v>1</v>
      </c>
      <c r="B11" s="14" t="s">
        <v>17</v>
      </c>
      <c r="C11" s="14" t="s">
        <v>14</v>
      </c>
      <c r="D11" s="14" t="s">
        <v>99</v>
      </c>
      <c r="E11" s="14" t="s">
        <v>10</v>
      </c>
      <c r="F11" s="14">
        <v>18</v>
      </c>
    </row>
    <row r="12" spans="1:7" x14ac:dyDescent="0.25">
      <c r="A12" s="13">
        <v>2</v>
      </c>
      <c r="B12" s="14" t="s">
        <v>34</v>
      </c>
      <c r="C12" s="14" t="s">
        <v>7</v>
      </c>
      <c r="D12" s="14" t="s">
        <v>100</v>
      </c>
      <c r="E12" s="14" t="s">
        <v>10</v>
      </c>
      <c r="F12" s="14">
        <v>18</v>
      </c>
    </row>
    <row r="13" spans="1:7" x14ac:dyDescent="0.25">
      <c r="A13" s="13">
        <v>3</v>
      </c>
      <c r="B13" s="14" t="s">
        <v>34</v>
      </c>
      <c r="C13" s="14" t="s">
        <v>14</v>
      </c>
      <c r="D13" s="14" t="s">
        <v>101</v>
      </c>
      <c r="E13" s="14" t="s">
        <v>10</v>
      </c>
      <c r="F13" s="14">
        <v>7</v>
      </c>
    </row>
    <row r="14" spans="1:7" x14ac:dyDescent="0.25">
      <c r="A14" s="13">
        <v>4</v>
      </c>
      <c r="B14" s="14" t="s">
        <v>34</v>
      </c>
      <c r="C14" s="14" t="s">
        <v>14</v>
      </c>
      <c r="D14" s="14" t="s">
        <v>102</v>
      </c>
      <c r="E14" s="14" t="s">
        <v>10</v>
      </c>
      <c r="F14" s="14">
        <v>4</v>
      </c>
    </row>
    <row r="15" spans="1:7" x14ac:dyDescent="0.25">
      <c r="A15" s="13">
        <v>5</v>
      </c>
      <c r="B15" s="14" t="s">
        <v>17</v>
      </c>
      <c r="C15" s="14" t="s">
        <v>14</v>
      </c>
      <c r="D15" s="14" t="s">
        <v>103</v>
      </c>
      <c r="E15" s="14" t="s">
        <v>10</v>
      </c>
      <c r="F15" s="14">
        <v>3</v>
      </c>
    </row>
    <row r="16" spans="1:7" x14ac:dyDescent="0.25">
      <c r="A16" s="13">
        <v>6</v>
      </c>
      <c r="B16" s="14" t="s">
        <v>17</v>
      </c>
      <c r="C16" s="14" t="s">
        <v>11</v>
      </c>
      <c r="D16" s="14" t="s">
        <v>104</v>
      </c>
      <c r="E16" s="14" t="s">
        <v>10</v>
      </c>
      <c r="F16" s="14">
        <v>6</v>
      </c>
    </row>
    <row r="17" spans="1:6" x14ac:dyDescent="0.25">
      <c r="A17" s="13">
        <v>7</v>
      </c>
      <c r="B17" s="14" t="s">
        <v>34</v>
      </c>
      <c r="C17" s="14" t="s">
        <v>11</v>
      </c>
      <c r="D17" s="14" t="s">
        <v>105</v>
      </c>
      <c r="E17" s="14" t="s">
        <v>10</v>
      </c>
      <c r="F17" s="14">
        <v>24</v>
      </c>
    </row>
    <row r="18" spans="1:6" x14ac:dyDescent="0.25">
      <c r="A18" s="13">
        <v>8</v>
      </c>
      <c r="B18" s="14" t="s">
        <v>17</v>
      </c>
      <c r="C18" s="14" t="s">
        <v>14</v>
      </c>
      <c r="D18" s="14" t="s">
        <v>106</v>
      </c>
      <c r="E18" s="14" t="s">
        <v>10</v>
      </c>
      <c r="F18" s="14">
        <v>10</v>
      </c>
    </row>
    <row r="19" spans="1:6" x14ac:dyDescent="0.25">
      <c r="A19" s="13">
        <v>9</v>
      </c>
      <c r="B19" s="14" t="s">
        <v>17</v>
      </c>
      <c r="C19" s="14" t="s">
        <v>14</v>
      </c>
      <c r="D19" s="14" t="s">
        <v>106</v>
      </c>
      <c r="E19" s="14" t="s">
        <v>10</v>
      </c>
      <c r="F19" s="14">
        <v>10</v>
      </c>
    </row>
    <row r="20" spans="1:6" x14ac:dyDescent="0.25">
      <c r="A20" s="13">
        <v>10</v>
      </c>
      <c r="B20" s="14" t="s">
        <v>34</v>
      </c>
      <c r="C20" s="14" t="s">
        <v>11</v>
      </c>
      <c r="D20" s="14" t="s">
        <v>107</v>
      </c>
      <c r="E20" s="14" t="s">
        <v>10</v>
      </c>
      <c r="F20" s="14">
        <v>24</v>
      </c>
    </row>
    <row r="21" spans="1:6" x14ac:dyDescent="0.25">
      <c r="A21" s="13">
        <v>11</v>
      </c>
      <c r="B21" s="14" t="s">
        <v>17</v>
      </c>
      <c r="C21" s="14" t="s">
        <v>11</v>
      </c>
      <c r="D21" s="14" t="s">
        <v>108</v>
      </c>
      <c r="E21" s="14" t="s">
        <v>10</v>
      </c>
      <c r="F21" s="14">
        <v>10</v>
      </c>
    </row>
    <row r="22" spans="1:6" x14ac:dyDescent="0.25">
      <c r="A22" s="13">
        <v>12</v>
      </c>
      <c r="B22" s="14" t="s">
        <v>34</v>
      </c>
      <c r="C22" s="14" t="s">
        <v>7</v>
      </c>
      <c r="D22" s="14" t="s">
        <v>109</v>
      </c>
      <c r="E22" s="14" t="s">
        <v>38</v>
      </c>
      <c r="F22" s="14">
        <v>28</v>
      </c>
    </row>
    <row r="23" spans="1:6" x14ac:dyDescent="0.25">
      <c r="A23" s="13">
        <v>13</v>
      </c>
      <c r="B23" s="14" t="s">
        <v>17</v>
      </c>
      <c r="C23" s="14" t="s">
        <v>11</v>
      </c>
      <c r="D23" s="14" t="s">
        <v>110</v>
      </c>
      <c r="E23" s="14" t="s">
        <v>111</v>
      </c>
      <c r="F23" s="14">
        <v>27</v>
      </c>
    </row>
    <row r="24" spans="1:6" x14ac:dyDescent="0.25">
      <c r="A24" s="13">
        <v>14</v>
      </c>
      <c r="B24" s="14" t="s">
        <v>34</v>
      </c>
      <c r="C24" s="14" t="s">
        <v>14</v>
      </c>
      <c r="D24" s="14" t="s">
        <v>112</v>
      </c>
      <c r="E24" s="14" t="s">
        <v>10</v>
      </c>
      <c r="F24" s="14">
        <v>31</v>
      </c>
    </row>
    <row r="25" spans="1:6" x14ac:dyDescent="0.25">
      <c r="A25" s="13">
        <v>15</v>
      </c>
      <c r="B25" s="14" t="s">
        <v>34</v>
      </c>
      <c r="C25" s="14" t="s">
        <v>11</v>
      </c>
      <c r="D25" s="14" t="s">
        <v>113</v>
      </c>
      <c r="E25" s="14" t="s">
        <v>10</v>
      </c>
      <c r="F25" s="14">
        <v>15</v>
      </c>
    </row>
    <row r="26" spans="1:6" x14ac:dyDescent="0.25">
      <c r="A26" s="13">
        <v>16</v>
      </c>
      <c r="B26" s="14" t="s">
        <v>34</v>
      </c>
      <c r="C26" s="14" t="s">
        <v>11</v>
      </c>
      <c r="D26" s="14" t="s">
        <v>114</v>
      </c>
      <c r="E26" s="14" t="s">
        <v>10</v>
      </c>
      <c r="F26" s="14">
        <v>1</v>
      </c>
    </row>
    <row r="27" spans="1:6" x14ac:dyDescent="0.25">
      <c r="A27" s="13">
        <v>17</v>
      </c>
      <c r="B27" s="14" t="s">
        <v>34</v>
      </c>
      <c r="C27" s="14" t="s">
        <v>7</v>
      </c>
      <c r="D27" s="14" t="s">
        <v>115</v>
      </c>
      <c r="E27" s="14" t="s">
        <v>10</v>
      </c>
      <c r="F27" s="14">
        <v>6</v>
      </c>
    </row>
    <row r="28" spans="1:6" x14ac:dyDescent="0.25">
      <c r="A28" s="13">
        <v>18</v>
      </c>
      <c r="B28" s="14" t="s">
        <v>34</v>
      </c>
      <c r="C28" s="14" t="s">
        <v>14</v>
      </c>
      <c r="D28" s="14" t="s">
        <v>116</v>
      </c>
      <c r="E28" s="14" t="s">
        <v>10</v>
      </c>
      <c r="F28" s="14">
        <v>1</v>
      </c>
    </row>
    <row r="29" spans="1:6" x14ac:dyDescent="0.25">
      <c r="A29" s="13">
        <v>19</v>
      </c>
      <c r="B29" s="14" t="s">
        <v>34</v>
      </c>
      <c r="C29" s="14" t="s">
        <v>14</v>
      </c>
      <c r="D29" s="14" t="s">
        <v>117</v>
      </c>
      <c r="E29" s="14" t="s">
        <v>10</v>
      </c>
      <c r="F29" s="14">
        <v>5</v>
      </c>
    </row>
    <row r="30" spans="1:6" x14ac:dyDescent="0.25">
      <c r="A30" s="13">
        <v>20</v>
      </c>
      <c r="B30" s="14" t="s">
        <v>17</v>
      </c>
      <c r="C30" s="14" t="s">
        <v>11</v>
      </c>
      <c r="D30" s="14" t="s">
        <v>107</v>
      </c>
      <c r="E30" s="14" t="s">
        <v>10</v>
      </c>
      <c r="F30" s="14">
        <v>33</v>
      </c>
    </row>
    <row r="31" spans="1:6" x14ac:dyDescent="0.25">
      <c r="A31" s="13">
        <v>21</v>
      </c>
      <c r="B31" s="14" t="s">
        <v>34</v>
      </c>
      <c r="C31" s="14" t="s">
        <v>14</v>
      </c>
      <c r="D31" s="14" t="s">
        <v>118</v>
      </c>
      <c r="E31" s="14" t="s">
        <v>10</v>
      </c>
      <c r="F31" s="14">
        <v>35</v>
      </c>
    </row>
    <row r="32" spans="1:6" x14ac:dyDescent="0.25">
      <c r="A32" s="13">
        <v>22</v>
      </c>
      <c r="B32" s="14" t="s">
        <v>34</v>
      </c>
      <c r="C32" s="14" t="s">
        <v>14</v>
      </c>
      <c r="D32" s="14" t="s">
        <v>119</v>
      </c>
      <c r="E32" s="14" t="s">
        <v>10</v>
      </c>
      <c r="F32" s="14">
        <v>15</v>
      </c>
    </row>
    <row r="33" spans="1:6" x14ac:dyDescent="0.25">
      <c r="A33" s="13">
        <v>23</v>
      </c>
      <c r="B33" s="14" t="s">
        <v>17</v>
      </c>
      <c r="C33" s="14" t="s">
        <v>14</v>
      </c>
      <c r="D33" s="14" t="s">
        <v>120</v>
      </c>
      <c r="E33" s="14" t="s">
        <v>10</v>
      </c>
      <c r="F33" s="14">
        <v>6</v>
      </c>
    </row>
    <row r="34" spans="1:6" x14ac:dyDescent="0.25">
      <c r="A34" s="13">
        <v>24</v>
      </c>
      <c r="B34" s="14" t="s">
        <v>34</v>
      </c>
      <c r="C34" s="14" t="s">
        <v>14</v>
      </c>
      <c r="D34" s="14" t="s">
        <v>121</v>
      </c>
      <c r="E34" s="14" t="s">
        <v>10</v>
      </c>
      <c r="F34" s="14">
        <v>36</v>
      </c>
    </row>
    <row r="35" spans="1:6" x14ac:dyDescent="0.25">
      <c r="A35" s="13">
        <v>25</v>
      </c>
      <c r="B35" s="14" t="s">
        <v>34</v>
      </c>
      <c r="C35" s="14" t="s">
        <v>14</v>
      </c>
      <c r="D35" s="14" t="s">
        <v>115</v>
      </c>
      <c r="E35" s="14" t="s">
        <v>10</v>
      </c>
      <c r="F35" s="14">
        <v>8</v>
      </c>
    </row>
    <row r="36" spans="1:6" x14ac:dyDescent="0.25">
      <c r="A36" s="13">
        <v>26</v>
      </c>
      <c r="B36" s="14" t="s">
        <v>34</v>
      </c>
      <c r="C36" s="14" t="s">
        <v>14</v>
      </c>
      <c r="D36" s="14" t="s">
        <v>122</v>
      </c>
      <c r="E36" s="14" t="s">
        <v>10</v>
      </c>
      <c r="F36" s="14">
        <v>0</v>
      </c>
    </row>
    <row r="37" spans="1:6" x14ac:dyDescent="0.25">
      <c r="A37" s="13">
        <v>27</v>
      </c>
      <c r="B37" s="14" t="s">
        <v>34</v>
      </c>
      <c r="C37" s="14" t="s">
        <v>11</v>
      </c>
      <c r="D37" s="14" t="s">
        <v>123</v>
      </c>
      <c r="E37" s="14" t="s">
        <v>10</v>
      </c>
      <c r="F37" s="14">
        <v>162</v>
      </c>
    </row>
    <row r="38" spans="1:6" x14ac:dyDescent="0.25">
      <c r="A38" s="13">
        <v>28</v>
      </c>
      <c r="B38" s="14" t="s">
        <v>34</v>
      </c>
      <c r="C38" s="14" t="s">
        <v>11</v>
      </c>
      <c r="D38" s="14" t="s">
        <v>124</v>
      </c>
      <c r="E38" s="14" t="s">
        <v>10</v>
      </c>
      <c r="F38" s="14">
        <v>27</v>
      </c>
    </row>
    <row r="39" spans="1:6" x14ac:dyDescent="0.25">
      <c r="A39" s="13">
        <v>29</v>
      </c>
      <c r="B39" s="14" t="s">
        <v>17</v>
      </c>
      <c r="C39" s="14" t="s">
        <v>14</v>
      </c>
      <c r="D39" s="14" t="s">
        <v>125</v>
      </c>
      <c r="E39" s="14" t="s">
        <v>126</v>
      </c>
      <c r="F39" s="14">
        <v>7</v>
      </c>
    </row>
    <row r="40" spans="1:6" x14ac:dyDescent="0.25">
      <c r="A40" s="13">
        <v>30</v>
      </c>
      <c r="B40" s="14" t="s">
        <v>17</v>
      </c>
      <c r="C40" s="14" t="s">
        <v>14</v>
      </c>
      <c r="D40" s="14" t="s">
        <v>110</v>
      </c>
      <c r="E40" s="14" t="s">
        <v>126</v>
      </c>
      <c r="F40" s="14">
        <v>57</v>
      </c>
    </row>
    <row r="41" spans="1:6" x14ac:dyDescent="0.25">
      <c r="A41" s="13">
        <v>31</v>
      </c>
      <c r="B41" s="14" t="s">
        <v>34</v>
      </c>
      <c r="C41" s="14" t="s">
        <v>7</v>
      </c>
      <c r="D41" s="14" t="s">
        <v>105</v>
      </c>
      <c r="E41" s="14" t="s">
        <v>10</v>
      </c>
      <c r="F41" s="14">
        <v>24</v>
      </c>
    </row>
    <row r="42" spans="1:6" x14ac:dyDescent="0.25">
      <c r="A42" s="13">
        <v>32</v>
      </c>
      <c r="B42" s="14" t="s">
        <v>17</v>
      </c>
      <c r="C42" s="14" t="s">
        <v>14</v>
      </c>
      <c r="D42" s="14" t="s">
        <v>127</v>
      </c>
      <c r="E42" s="14" t="s">
        <v>10</v>
      </c>
      <c r="F42" s="14">
        <v>18</v>
      </c>
    </row>
    <row r="43" spans="1:6" x14ac:dyDescent="0.25">
      <c r="A43" s="13">
        <v>33</v>
      </c>
      <c r="B43" s="14" t="s">
        <v>17</v>
      </c>
      <c r="C43" s="14" t="s">
        <v>14</v>
      </c>
      <c r="D43" s="14" t="s">
        <v>128</v>
      </c>
      <c r="E43" s="14" t="s">
        <v>10</v>
      </c>
      <c r="F43" s="14">
        <v>8</v>
      </c>
    </row>
    <row r="44" spans="1:6" x14ac:dyDescent="0.25">
      <c r="A44" s="13">
        <v>34</v>
      </c>
      <c r="B44" s="14" t="s">
        <v>17</v>
      </c>
      <c r="C44" s="14" t="s">
        <v>11</v>
      </c>
      <c r="D44" s="14" t="s">
        <v>129</v>
      </c>
      <c r="E44" s="14" t="s">
        <v>10</v>
      </c>
      <c r="F44" s="14">
        <v>30</v>
      </c>
    </row>
    <row r="45" spans="1:6" x14ac:dyDescent="0.25">
      <c r="A45" s="13">
        <v>35</v>
      </c>
      <c r="B45" s="14" t="s">
        <v>17</v>
      </c>
      <c r="C45" s="14" t="s">
        <v>11</v>
      </c>
      <c r="D45" s="14" t="s">
        <v>130</v>
      </c>
      <c r="E45" s="14" t="s">
        <v>10</v>
      </c>
      <c r="F45" s="14">
        <v>26</v>
      </c>
    </row>
  </sheetData>
  <mergeCells count="1">
    <mergeCell ref="E1:G1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381BF-003C-48B3-A0B9-C9281C306DB2}">
  <dimension ref="A1:G28"/>
  <sheetViews>
    <sheetView zoomScaleNormal="100" workbookViewId="0">
      <selection activeCell="A2" sqref="A2"/>
    </sheetView>
  </sheetViews>
  <sheetFormatPr baseColWidth="10" defaultRowHeight="15" x14ac:dyDescent="0.25"/>
  <cols>
    <col min="1" max="1" width="19" customWidth="1"/>
    <col min="2" max="2" width="21.28515625" style="2" customWidth="1"/>
    <col min="3" max="3" width="17.28515625" bestFit="1" customWidth="1"/>
    <col min="4" max="4" width="111" bestFit="1" customWidth="1"/>
    <col min="5" max="5" width="33.140625" bestFit="1" customWidth="1"/>
    <col min="6" max="6" width="17.28515625" customWidth="1"/>
    <col min="7" max="7" width="33.140625" customWidth="1"/>
    <col min="8" max="8" width="17.5703125" bestFit="1" customWidth="1"/>
    <col min="9" max="9" width="33.140625" bestFit="1" customWidth="1"/>
    <col min="10" max="10" width="19.42578125" customWidth="1"/>
    <col min="11" max="11" width="17.5703125" bestFit="1" customWidth="1"/>
    <col min="12" max="12" width="33.140625" bestFit="1" customWidth="1"/>
    <col min="13" max="14" width="29.85546875" bestFit="1" customWidth="1"/>
    <col min="15" max="15" width="25.85546875" bestFit="1" customWidth="1"/>
    <col min="16" max="16" width="26.42578125" bestFit="1" customWidth="1"/>
    <col min="17" max="17" width="33.140625" bestFit="1" customWidth="1"/>
    <col min="20" max="20" width="17.5703125" bestFit="1" customWidth="1"/>
    <col min="21" max="21" width="15.85546875" bestFit="1" customWidth="1"/>
    <col min="23" max="23" width="17.5703125" bestFit="1" customWidth="1"/>
    <col min="24" max="24" width="15.85546875" bestFit="1" customWidth="1"/>
  </cols>
  <sheetData>
    <row r="1" spans="1:7" ht="48.75" customHeight="1" thickBot="1" x14ac:dyDescent="0.3">
      <c r="A1" s="5"/>
      <c r="B1" s="5"/>
      <c r="C1" s="5"/>
      <c r="D1" s="5"/>
      <c r="E1" s="20" t="s">
        <v>160</v>
      </c>
      <c r="F1" s="20"/>
      <c r="G1" s="20"/>
    </row>
    <row r="2" spans="1:7" x14ac:dyDescent="0.25">
      <c r="B2"/>
      <c r="E2" s="10"/>
      <c r="F2" s="9"/>
    </row>
    <row r="3" spans="1:7" ht="18.75" x14ac:dyDescent="0.3">
      <c r="A3" s="11" t="s">
        <v>166</v>
      </c>
      <c r="B3"/>
      <c r="E3" s="10"/>
      <c r="F3" s="9"/>
    </row>
    <row r="4" spans="1:7" ht="18.75" x14ac:dyDescent="0.3">
      <c r="A4" s="11"/>
      <c r="B4"/>
      <c r="E4" s="10"/>
      <c r="F4" s="9"/>
    </row>
    <row r="5" spans="1:7" x14ac:dyDescent="0.25">
      <c r="A5" s="12" t="s">
        <v>161</v>
      </c>
      <c r="B5"/>
      <c r="E5" s="10"/>
      <c r="F5" s="9"/>
    </row>
    <row r="6" spans="1:7" x14ac:dyDescent="0.25">
      <c r="A6" s="12" t="s">
        <v>162</v>
      </c>
      <c r="B6"/>
      <c r="E6" s="10"/>
      <c r="F6" s="9"/>
    </row>
    <row r="7" spans="1:7" x14ac:dyDescent="0.25">
      <c r="A7" s="12" t="s">
        <v>163</v>
      </c>
      <c r="B7"/>
      <c r="E7" s="10"/>
      <c r="F7" s="9"/>
    </row>
    <row r="8" spans="1:7" x14ac:dyDescent="0.25">
      <c r="A8" s="12" t="s">
        <v>164</v>
      </c>
      <c r="B8"/>
      <c r="E8" s="10"/>
      <c r="F8" s="9"/>
    </row>
    <row r="10" spans="1:7" ht="30" x14ac:dyDescent="0.25">
      <c r="A10" s="16" t="s">
        <v>165</v>
      </c>
      <c r="B10" s="17" t="s">
        <v>0</v>
      </c>
      <c r="C10" s="17" t="s">
        <v>1</v>
      </c>
      <c r="D10" s="17" t="s">
        <v>2</v>
      </c>
      <c r="E10" s="17" t="s">
        <v>4</v>
      </c>
      <c r="F10" s="17" t="s">
        <v>5</v>
      </c>
    </row>
    <row r="11" spans="1:7" x14ac:dyDescent="0.25">
      <c r="A11" s="13">
        <v>1</v>
      </c>
      <c r="B11" s="14" t="s">
        <v>17</v>
      </c>
      <c r="C11" s="14" t="s">
        <v>14</v>
      </c>
      <c r="D11" s="14" t="s">
        <v>82</v>
      </c>
      <c r="E11" s="14" t="s">
        <v>10</v>
      </c>
      <c r="F11" s="14">
        <f>_xlfn.XLOOKUP(A11,'[1]2021'!$B:$B,'[1]2021'!$P:$P,0)</f>
        <v>11</v>
      </c>
    </row>
    <row r="12" spans="1:7" x14ac:dyDescent="0.25">
      <c r="A12" s="13">
        <v>2</v>
      </c>
      <c r="B12" s="14" t="s">
        <v>6</v>
      </c>
      <c r="C12" s="14" t="s">
        <v>11</v>
      </c>
      <c r="D12" s="14" t="s">
        <v>83</v>
      </c>
      <c r="E12" s="14" t="s">
        <v>10</v>
      </c>
      <c r="F12" s="14">
        <f>_xlfn.XLOOKUP(A12,'[1]2021'!$B:$B,'[1]2021'!$P:$P,0)</f>
        <v>17</v>
      </c>
    </row>
    <row r="13" spans="1:7" x14ac:dyDescent="0.25">
      <c r="A13" s="13">
        <v>3</v>
      </c>
      <c r="B13" s="14" t="s">
        <v>6</v>
      </c>
      <c r="C13" s="14" t="s">
        <v>11</v>
      </c>
      <c r="D13" s="14" t="s">
        <v>76</v>
      </c>
      <c r="E13" s="14" t="s">
        <v>64</v>
      </c>
      <c r="F13" s="14">
        <f>_xlfn.XLOOKUP(A13,'[1]2021'!$B:$B,'[1]2021'!$P:$P,0)</f>
        <v>36</v>
      </c>
    </row>
    <row r="14" spans="1:7" x14ac:dyDescent="0.25">
      <c r="A14" s="13">
        <v>4</v>
      </c>
      <c r="B14" s="14" t="s">
        <v>6</v>
      </c>
      <c r="C14" s="14" t="s">
        <v>11</v>
      </c>
      <c r="D14" s="14" t="s">
        <v>84</v>
      </c>
      <c r="E14" s="14" t="s">
        <v>10</v>
      </c>
      <c r="F14" s="14">
        <f>_xlfn.XLOOKUP(A14,'[1]2021'!$B:$B,'[1]2021'!$P:$P,0)</f>
        <v>31</v>
      </c>
    </row>
    <row r="15" spans="1:7" x14ac:dyDescent="0.25">
      <c r="A15" s="13">
        <v>5</v>
      </c>
      <c r="B15" s="14" t="s">
        <v>6</v>
      </c>
      <c r="C15" s="14" t="s">
        <v>11</v>
      </c>
      <c r="D15" s="14" t="s">
        <v>85</v>
      </c>
      <c r="E15" s="14" t="s">
        <v>10</v>
      </c>
      <c r="F15" s="14">
        <f>_xlfn.XLOOKUP(A15,'[1]2021'!$B:$B,'[1]2021'!$P:$P,0)</f>
        <v>12</v>
      </c>
    </row>
    <row r="16" spans="1:7" x14ac:dyDescent="0.25">
      <c r="A16" s="13">
        <v>6</v>
      </c>
      <c r="B16" s="14" t="s">
        <v>6</v>
      </c>
      <c r="C16" s="14" t="s">
        <v>11</v>
      </c>
      <c r="D16" s="14" t="s">
        <v>86</v>
      </c>
      <c r="E16" s="14" t="s">
        <v>10</v>
      </c>
      <c r="F16" s="14">
        <f>_xlfn.XLOOKUP(A16,'[1]2021'!$B:$B,'[1]2021'!$P:$P,0)</f>
        <v>46</v>
      </c>
    </row>
    <row r="17" spans="1:6" x14ac:dyDescent="0.25">
      <c r="A17" s="13">
        <v>7</v>
      </c>
      <c r="B17" s="14" t="s">
        <v>6</v>
      </c>
      <c r="C17" s="14" t="s">
        <v>14</v>
      </c>
      <c r="D17" s="14" t="s">
        <v>87</v>
      </c>
      <c r="E17" s="14" t="s">
        <v>10</v>
      </c>
      <c r="F17" s="14">
        <f>_xlfn.XLOOKUP(A17,'[1]2021'!$B:$B,'[1]2021'!$P:$P,0)</f>
        <v>5</v>
      </c>
    </row>
    <row r="18" spans="1:6" x14ac:dyDescent="0.25">
      <c r="A18" s="13">
        <v>8</v>
      </c>
      <c r="B18" s="14" t="s">
        <v>6</v>
      </c>
      <c r="C18" s="14" t="s">
        <v>11</v>
      </c>
      <c r="D18" s="14" t="s">
        <v>88</v>
      </c>
      <c r="E18" s="14" t="s">
        <v>10</v>
      </c>
      <c r="F18" s="14">
        <f>_xlfn.XLOOKUP(A18,'[1]2021'!$B:$B,'[1]2021'!$P:$P,0)</f>
        <v>31</v>
      </c>
    </row>
    <row r="19" spans="1:6" x14ac:dyDescent="0.25">
      <c r="A19" s="13">
        <v>9</v>
      </c>
      <c r="B19" s="14" t="s">
        <v>6</v>
      </c>
      <c r="C19" s="14" t="s">
        <v>14</v>
      </c>
      <c r="D19" s="14" t="s">
        <v>89</v>
      </c>
      <c r="E19" s="14" t="s">
        <v>10</v>
      </c>
      <c r="F19" s="14">
        <f>_xlfn.XLOOKUP(A19,'[1]2021'!$B:$B,'[1]2021'!$P:$P,0)</f>
        <v>8</v>
      </c>
    </row>
    <row r="20" spans="1:6" x14ac:dyDescent="0.25">
      <c r="A20" s="13">
        <v>10</v>
      </c>
      <c r="B20" s="14" t="s">
        <v>6</v>
      </c>
      <c r="C20" s="14" t="s">
        <v>11</v>
      </c>
      <c r="D20" s="14" t="s">
        <v>90</v>
      </c>
      <c r="E20" s="14" t="s">
        <v>10</v>
      </c>
      <c r="F20" s="14">
        <f>_xlfn.XLOOKUP(A20,'[1]2021'!$B:$B,'[1]2021'!$P:$P,0)</f>
        <v>30</v>
      </c>
    </row>
    <row r="21" spans="1:6" x14ac:dyDescent="0.25">
      <c r="A21" s="13">
        <v>11</v>
      </c>
      <c r="B21" s="14" t="s">
        <v>17</v>
      </c>
      <c r="C21" s="14" t="s">
        <v>11</v>
      </c>
      <c r="D21" s="14" t="s">
        <v>91</v>
      </c>
      <c r="E21" s="14" t="s">
        <v>10</v>
      </c>
      <c r="F21" s="14">
        <f>_xlfn.XLOOKUP(A21,'[1]2021'!$B:$B,'[1]2021'!$P:$P,0)</f>
        <v>13</v>
      </c>
    </row>
    <row r="22" spans="1:6" x14ac:dyDescent="0.25">
      <c r="A22" s="13">
        <v>12</v>
      </c>
      <c r="B22" s="14" t="s">
        <v>6</v>
      </c>
      <c r="C22" s="14" t="s">
        <v>7</v>
      </c>
      <c r="D22" s="14" t="s">
        <v>92</v>
      </c>
      <c r="E22" s="14" t="s">
        <v>10</v>
      </c>
      <c r="F22" s="14">
        <f>_xlfn.XLOOKUP(A22,'[1]2021'!$B:$B,'[1]2021'!$P:$P,0)</f>
        <v>23</v>
      </c>
    </row>
    <row r="23" spans="1:6" x14ac:dyDescent="0.25">
      <c r="A23" s="13">
        <v>13</v>
      </c>
      <c r="B23" s="14" t="s">
        <v>17</v>
      </c>
      <c r="C23" s="14" t="s">
        <v>11</v>
      </c>
      <c r="D23" s="14" t="s">
        <v>93</v>
      </c>
      <c r="E23" s="14" t="s">
        <v>10</v>
      </c>
      <c r="F23" s="14">
        <f>_xlfn.XLOOKUP(A23,'[1]2021'!$B:$B,'[1]2021'!$P:$P,0)</f>
        <v>29</v>
      </c>
    </row>
    <row r="24" spans="1:6" x14ac:dyDescent="0.25">
      <c r="A24" s="13">
        <v>14</v>
      </c>
      <c r="B24" s="14" t="s">
        <v>6</v>
      </c>
      <c r="C24" s="14" t="s">
        <v>11</v>
      </c>
      <c r="D24" s="14" t="s">
        <v>94</v>
      </c>
      <c r="E24" s="14" t="s">
        <v>10</v>
      </c>
      <c r="F24" s="14">
        <f>_xlfn.XLOOKUP(A24,'[1]2021'!$B:$B,'[1]2021'!$P:$P,0)</f>
        <v>27</v>
      </c>
    </row>
    <row r="25" spans="1:6" x14ac:dyDescent="0.25">
      <c r="A25" s="13">
        <v>15</v>
      </c>
      <c r="B25" s="14" t="s">
        <v>17</v>
      </c>
      <c r="C25" s="14" t="s">
        <v>7</v>
      </c>
      <c r="D25" s="14" t="s">
        <v>95</v>
      </c>
      <c r="E25" s="14" t="s">
        <v>10</v>
      </c>
      <c r="F25" s="14">
        <f>_xlfn.XLOOKUP(A25,'[1]2021'!$B:$B,'[1]2021'!$P:$P,0)</f>
        <v>6</v>
      </c>
    </row>
    <row r="26" spans="1:6" x14ac:dyDescent="0.25">
      <c r="A26" s="13">
        <v>16</v>
      </c>
      <c r="B26" s="14" t="s">
        <v>6</v>
      </c>
      <c r="C26" s="14" t="s">
        <v>11</v>
      </c>
      <c r="D26" s="14" t="s">
        <v>96</v>
      </c>
      <c r="E26" s="14" t="s">
        <v>10</v>
      </c>
      <c r="F26" s="14">
        <f>_xlfn.XLOOKUP(A26,'[1]2021'!$B:$B,'[1]2021'!$P:$P,0)</f>
        <v>4</v>
      </c>
    </row>
    <row r="27" spans="1:6" x14ac:dyDescent="0.25">
      <c r="A27" s="13">
        <v>17</v>
      </c>
      <c r="B27" s="14" t="s">
        <v>6</v>
      </c>
      <c r="C27" s="14" t="s">
        <v>11</v>
      </c>
      <c r="D27" s="14" t="s">
        <v>97</v>
      </c>
      <c r="E27" s="14" t="s">
        <v>10</v>
      </c>
      <c r="F27" s="14">
        <f>_xlfn.XLOOKUP(A27,'[1]2021'!$B:$B,'[1]2021'!$P:$P,0)</f>
        <v>28</v>
      </c>
    </row>
    <row r="28" spans="1:6" x14ac:dyDescent="0.25">
      <c r="A28" s="13">
        <v>18</v>
      </c>
      <c r="B28" s="14" t="s">
        <v>6</v>
      </c>
      <c r="C28" s="14" t="s">
        <v>11</v>
      </c>
      <c r="D28" s="14" t="s">
        <v>98</v>
      </c>
      <c r="E28" s="14" t="s">
        <v>10</v>
      </c>
      <c r="F28" s="14">
        <f>_xlfn.XLOOKUP(A28,'[1]2021'!$B:$B,'[1]2021'!$P:$P,0)</f>
        <v>26</v>
      </c>
    </row>
  </sheetData>
  <mergeCells count="1">
    <mergeCell ref="E1:G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31630-55AD-4724-A162-65B3EC0269DB}">
  <dimension ref="A1:G46"/>
  <sheetViews>
    <sheetView workbookViewId="0">
      <selection activeCell="A2" sqref="A2"/>
    </sheetView>
  </sheetViews>
  <sheetFormatPr baseColWidth="10" defaultRowHeight="15" x14ac:dyDescent="0.25"/>
  <cols>
    <col min="1" max="1" width="17.85546875" bestFit="1" customWidth="1"/>
    <col min="2" max="2" width="43.7109375" style="2" bestFit="1" customWidth="1"/>
    <col min="3" max="3" width="22.7109375" customWidth="1"/>
    <col min="4" max="4" width="52.42578125" bestFit="1" customWidth="1"/>
    <col min="5" max="5" width="18" customWidth="1"/>
    <col min="6" max="6" width="39.7109375" customWidth="1"/>
    <col min="7" max="7" width="43.7109375" bestFit="1" customWidth="1"/>
    <col min="8" max="8" width="25.42578125" bestFit="1" customWidth="1"/>
    <col min="9" max="9" width="20.7109375" customWidth="1"/>
    <col min="10" max="10" width="20.5703125" customWidth="1"/>
    <col min="11" max="11" width="20.42578125" bestFit="1" customWidth="1"/>
    <col min="12" max="12" width="36" bestFit="1" customWidth="1"/>
  </cols>
  <sheetData>
    <row r="1" spans="1:7" ht="48.75" customHeight="1" thickBot="1" x14ac:dyDescent="0.3">
      <c r="A1" s="5"/>
      <c r="B1" s="5"/>
      <c r="C1" s="5"/>
      <c r="D1" s="5"/>
      <c r="E1" s="20" t="s">
        <v>160</v>
      </c>
      <c r="F1" s="20"/>
      <c r="G1" s="20"/>
    </row>
    <row r="2" spans="1:7" x14ac:dyDescent="0.25">
      <c r="B2"/>
      <c r="E2" s="10"/>
      <c r="F2" s="9"/>
    </row>
    <row r="3" spans="1:7" ht="18.75" x14ac:dyDescent="0.3">
      <c r="A3" s="11" t="s">
        <v>166</v>
      </c>
      <c r="B3"/>
      <c r="E3" s="10"/>
      <c r="F3" s="9"/>
    </row>
    <row r="4" spans="1:7" ht="18.75" x14ac:dyDescent="0.3">
      <c r="A4" s="11"/>
      <c r="B4"/>
      <c r="E4" s="10"/>
      <c r="F4" s="9"/>
    </row>
    <row r="5" spans="1:7" x14ac:dyDescent="0.25">
      <c r="A5" s="12" t="s">
        <v>161</v>
      </c>
      <c r="B5"/>
      <c r="E5" s="10"/>
      <c r="F5" s="9"/>
    </row>
    <row r="6" spans="1:7" x14ac:dyDescent="0.25">
      <c r="A6" s="12" t="s">
        <v>162</v>
      </c>
      <c r="B6"/>
      <c r="E6" s="10"/>
      <c r="F6" s="9"/>
    </row>
    <row r="7" spans="1:7" x14ac:dyDescent="0.25">
      <c r="A7" s="12" t="s">
        <v>163</v>
      </c>
      <c r="B7"/>
      <c r="E7" s="10"/>
      <c r="F7" s="9"/>
    </row>
    <row r="8" spans="1:7" x14ac:dyDescent="0.25">
      <c r="A8" s="12" t="s">
        <v>164</v>
      </c>
      <c r="B8"/>
      <c r="E8" s="10"/>
      <c r="F8" s="9"/>
    </row>
    <row r="10" spans="1:7" ht="31.5" customHeight="1" x14ac:dyDescent="0.25">
      <c r="A10" s="16" t="s">
        <v>165</v>
      </c>
      <c r="B10" s="17" t="s">
        <v>0</v>
      </c>
      <c r="C10" s="17" t="s">
        <v>1</v>
      </c>
      <c r="D10" s="17" t="s">
        <v>2</v>
      </c>
      <c r="E10" s="17" t="s">
        <v>4</v>
      </c>
      <c r="F10" s="17" t="s">
        <v>5</v>
      </c>
    </row>
    <row r="11" spans="1:7" x14ac:dyDescent="0.25">
      <c r="A11" s="13">
        <v>1</v>
      </c>
      <c r="B11" s="14" t="s">
        <v>34</v>
      </c>
      <c r="C11" s="14" t="s">
        <v>7</v>
      </c>
      <c r="D11" s="14" t="s">
        <v>65</v>
      </c>
      <c r="E11" s="14" t="s">
        <v>10</v>
      </c>
      <c r="F11" s="14">
        <v>19</v>
      </c>
    </row>
    <row r="12" spans="1:7" x14ac:dyDescent="0.25">
      <c r="A12" s="13">
        <v>2</v>
      </c>
      <c r="B12" s="14" t="s">
        <v>34</v>
      </c>
      <c r="C12" s="14" t="s">
        <v>14</v>
      </c>
      <c r="D12" s="14" t="s">
        <v>66</v>
      </c>
      <c r="E12" s="14" t="s">
        <v>10</v>
      </c>
      <c r="F12" s="14">
        <v>3</v>
      </c>
    </row>
    <row r="13" spans="1:7" x14ac:dyDescent="0.25">
      <c r="A13" s="13">
        <v>3</v>
      </c>
      <c r="B13" s="14" t="s">
        <v>34</v>
      </c>
      <c r="C13" s="14" t="s">
        <v>11</v>
      </c>
      <c r="D13" s="14" t="s">
        <v>67</v>
      </c>
      <c r="E13" s="14" t="s">
        <v>10</v>
      </c>
      <c r="F13" s="14">
        <v>25</v>
      </c>
    </row>
    <row r="14" spans="1:7" x14ac:dyDescent="0.25">
      <c r="A14" s="13">
        <v>4</v>
      </c>
      <c r="B14" s="14" t="s">
        <v>34</v>
      </c>
      <c r="C14" s="14" t="s">
        <v>11</v>
      </c>
      <c r="D14" s="14" t="s">
        <v>68</v>
      </c>
      <c r="E14" s="14" t="s">
        <v>10</v>
      </c>
      <c r="F14" s="14">
        <v>12</v>
      </c>
    </row>
    <row r="15" spans="1:7" x14ac:dyDescent="0.25">
      <c r="A15" s="13">
        <v>5</v>
      </c>
      <c r="B15" s="14" t="s">
        <v>34</v>
      </c>
      <c r="C15" s="14" t="s">
        <v>11</v>
      </c>
      <c r="D15" s="14" t="s">
        <v>69</v>
      </c>
      <c r="E15" s="14" t="s">
        <v>10</v>
      </c>
      <c r="F15" s="14">
        <v>13</v>
      </c>
    </row>
    <row r="16" spans="1:7" x14ac:dyDescent="0.25">
      <c r="A16" s="13">
        <v>6</v>
      </c>
      <c r="B16" s="14" t="s">
        <v>34</v>
      </c>
      <c r="C16" s="14" t="s">
        <v>7</v>
      </c>
      <c r="D16" s="14" t="s">
        <v>70</v>
      </c>
      <c r="E16" s="14" t="s">
        <v>38</v>
      </c>
      <c r="F16" s="14">
        <v>81</v>
      </c>
    </row>
    <row r="17" spans="1:6" x14ac:dyDescent="0.25">
      <c r="A17" s="13">
        <v>6</v>
      </c>
      <c r="B17" s="14" t="s">
        <v>34</v>
      </c>
      <c r="C17" s="14" t="s">
        <v>7</v>
      </c>
      <c r="D17" s="14" t="s">
        <v>70</v>
      </c>
      <c r="E17" s="14" t="s">
        <v>126</v>
      </c>
      <c r="F17" s="14">
        <v>81</v>
      </c>
    </row>
    <row r="18" spans="1:6" x14ac:dyDescent="0.25">
      <c r="A18" s="13">
        <v>7</v>
      </c>
      <c r="B18" s="14" t="s">
        <v>39</v>
      </c>
      <c r="C18" s="14" t="s">
        <v>11</v>
      </c>
      <c r="D18" s="14" t="s">
        <v>71</v>
      </c>
      <c r="E18" s="14" t="s">
        <v>10</v>
      </c>
      <c r="F18" s="14">
        <v>7</v>
      </c>
    </row>
    <row r="19" spans="1:6" x14ac:dyDescent="0.25">
      <c r="A19" s="13">
        <v>8</v>
      </c>
      <c r="B19" s="14" t="s">
        <v>6</v>
      </c>
      <c r="C19" s="14" t="s">
        <v>11</v>
      </c>
      <c r="D19" s="14" t="s">
        <v>72</v>
      </c>
      <c r="E19" s="14" t="s">
        <v>10</v>
      </c>
      <c r="F19" s="14">
        <v>15</v>
      </c>
    </row>
    <row r="20" spans="1:6" x14ac:dyDescent="0.25">
      <c r="A20" s="13">
        <v>9</v>
      </c>
      <c r="B20" s="14" t="s">
        <v>34</v>
      </c>
      <c r="C20" s="14" t="s">
        <v>14</v>
      </c>
      <c r="D20" s="14" t="s">
        <v>73</v>
      </c>
      <c r="E20" s="14" t="s">
        <v>10</v>
      </c>
      <c r="F20" s="14">
        <v>2</v>
      </c>
    </row>
    <row r="21" spans="1:6" x14ac:dyDescent="0.25">
      <c r="A21" s="13">
        <v>10</v>
      </c>
      <c r="B21" s="14" t="s">
        <v>34</v>
      </c>
      <c r="C21" s="14" t="s">
        <v>11</v>
      </c>
      <c r="D21" s="14" t="s">
        <v>74</v>
      </c>
      <c r="E21" s="14" t="s">
        <v>10</v>
      </c>
      <c r="F21" s="14">
        <v>12</v>
      </c>
    </row>
    <row r="22" spans="1:6" x14ac:dyDescent="0.25">
      <c r="A22" s="13">
        <v>11</v>
      </c>
      <c r="B22" s="14" t="s">
        <v>39</v>
      </c>
      <c r="C22" s="14" t="s">
        <v>11</v>
      </c>
      <c r="D22" s="14" t="s">
        <v>75</v>
      </c>
      <c r="E22" s="14" t="s">
        <v>10</v>
      </c>
      <c r="F22" s="14">
        <v>0</v>
      </c>
    </row>
    <row r="23" spans="1:6" x14ac:dyDescent="0.25">
      <c r="A23" s="13">
        <v>12</v>
      </c>
      <c r="B23" s="14" t="s">
        <v>34</v>
      </c>
      <c r="C23" s="14" t="s">
        <v>11</v>
      </c>
      <c r="D23" s="14" t="s">
        <v>76</v>
      </c>
      <c r="E23" s="14" t="s">
        <v>10</v>
      </c>
      <c r="F23" s="14">
        <v>4</v>
      </c>
    </row>
    <row r="24" spans="1:6" x14ac:dyDescent="0.25">
      <c r="A24" s="13">
        <v>13</v>
      </c>
      <c r="B24" s="14" t="s">
        <v>34</v>
      </c>
      <c r="C24" s="14" t="s">
        <v>11</v>
      </c>
      <c r="D24" s="14" t="s">
        <v>76</v>
      </c>
      <c r="E24" s="14" t="s">
        <v>10</v>
      </c>
      <c r="F24" s="14">
        <v>4</v>
      </c>
    </row>
    <row r="25" spans="1:6" x14ac:dyDescent="0.25">
      <c r="A25" s="13">
        <v>14</v>
      </c>
      <c r="B25" s="14" t="s">
        <v>34</v>
      </c>
      <c r="C25" s="14" t="s">
        <v>11</v>
      </c>
      <c r="D25" s="14" t="s">
        <v>76</v>
      </c>
      <c r="E25" s="14" t="s">
        <v>64</v>
      </c>
      <c r="F25" s="14">
        <v>62</v>
      </c>
    </row>
    <row r="26" spans="1:6" x14ac:dyDescent="0.25">
      <c r="A26" s="13">
        <v>15</v>
      </c>
      <c r="B26" s="14" t="s">
        <v>34</v>
      </c>
      <c r="C26" s="14" t="s">
        <v>14</v>
      </c>
      <c r="D26" s="14" t="s">
        <v>77</v>
      </c>
      <c r="E26" s="14" t="s">
        <v>10</v>
      </c>
      <c r="F26" s="14">
        <v>2</v>
      </c>
    </row>
    <row r="27" spans="1:6" x14ac:dyDescent="0.25">
      <c r="A27" s="13">
        <v>16</v>
      </c>
      <c r="B27" s="14" t="s">
        <v>39</v>
      </c>
      <c r="C27" s="14" t="s">
        <v>11</v>
      </c>
      <c r="D27" s="14" t="s">
        <v>78</v>
      </c>
      <c r="E27" s="14" t="s">
        <v>10</v>
      </c>
      <c r="F27" s="14">
        <v>14</v>
      </c>
    </row>
    <row r="28" spans="1:6" x14ac:dyDescent="0.25">
      <c r="A28" s="13">
        <v>17</v>
      </c>
      <c r="B28" s="14" t="s">
        <v>34</v>
      </c>
      <c r="C28" s="14" t="s">
        <v>14</v>
      </c>
      <c r="D28" s="14" t="s">
        <v>79</v>
      </c>
      <c r="E28" s="14" t="s">
        <v>10</v>
      </c>
      <c r="F28" s="14">
        <v>11</v>
      </c>
    </row>
    <row r="29" spans="1:6" x14ac:dyDescent="0.25">
      <c r="A29" s="13">
        <v>18</v>
      </c>
      <c r="B29" s="14" t="s">
        <v>34</v>
      </c>
      <c r="C29" s="14" t="s">
        <v>11</v>
      </c>
      <c r="D29" s="14" t="s">
        <v>80</v>
      </c>
      <c r="E29" s="14" t="s">
        <v>10</v>
      </c>
      <c r="F29" s="14">
        <v>11</v>
      </c>
    </row>
    <row r="30" spans="1:6" x14ac:dyDescent="0.25">
      <c r="A30" s="13">
        <v>19</v>
      </c>
      <c r="B30" s="14" t="s">
        <v>34</v>
      </c>
      <c r="C30" s="14" t="s">
        <v>11</v>
      </c>
      <c r="D30" s="18" t="s">
        <v>81</v>
      </c>
      <c r="E30" s="14" t="s">
        <v>10</v>
      </c>
      <c r="F30" s="14">
        <v>9</v>
      </c>
    </row>
    <row r="31" spans="1:6" x14ac:dyDescent="0.25">
      <c r="A31" s="2"/>
      <c r="B31"/>
      <c r="D31" s="3"/>
      <c r="F31" s="1"/>
    </row>
    <row r="32" spans="1:6" x14ac:dyDescent="0.25">
      <c r="A32" s="2"/>
      <c r="B32"/>
    </row>
    <row r="33" spans="1:2" x14ac:dyDescent="0.25">
      <c r="A33" s="2"/>
      <c r="B33"/>
    </row>
    <row r="34" spans="1:2" x14ac:dyDescent="0.25">
      <c r="A34" s="2"/>
      <c r="B34"/>
    </row>
    <row r="35" spans="1:2" x14ac:dyDescent="0.25">
      <c r="A35" s="2"/>
      <c r="B35"/>
    </row>
    <row r="36" spans="1:2" x14ac:dyDescent="0.25">
      <c r="A36" s="2"/>
      <c r="B36"/>
    </row>
    <row r="37" spans="1:2" x14ac:dyDescent="0.25">
      <c r="A37" s="2"/>
      <c r="B37"/>
    </row>
    <row r="38" spans="1:2" x14ac:dyDescent="0.25">
      <c r="A38" s="2"/>
      <c r="B38"/>
    </row>
    <row r="39" spans="1:2" x14ac:dyDescent="0.25">
      <c r="A39" s="2"/>
      <c r="B39"/>
    </row>
    <row r="40" spans="1:2" x14ac:dyDescent="0.25">
      <c r="A40" s="2"/>
      <c r="B40"/>
    </row>
    <row r="41" spans="1:2" x14ac:dyDescent="0.25">
      <c r="A41" s="2"/>
      <c r="B41"/>
    </row>
    <row r="42" spans="1:2" x14ac:dyDescent="0.25">
      <c r="A42" s="2"/>
      <c r="B42"/>
    </row>
    <row r="43" spans="1:2" x14ac:dyDescent="0.25">
      <c r="A43" s="2"/>
      <c r="B43"/>
    </row>
    <row r="44" spans="1:2" x14ac:dyDescent="0.25">
      <c r="A44" s="2"/>
      <c r="B44"/>
    </row>
    <row r="45" spans="1:2" x14ac:dyDescent="0.25">
      <c r="A45" s="2"/>
      <c r="B45"/>
    </row>
    <row r="46" spans="1:2" x14ac:dyDescent="0.25">
      <c r="A46" s="2"/>
      <c r="B46"/>
    </row>
  </sheetData>
  <mergeCells count="1">
    <mergeCell ref="E1:G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433B5-1EF6-49FF-95CD-65C0852450BE}">
  <dimension ref="A1:G36"/>
  <sheetViews>
    <sheetView zoomScaleNormal="100" workbookViewId="0">
      <selection activeCell="A2" sqref="A2"/>
    </sheetView>
  </sheetViews>
  <sheetFormatPr baseColWidth="10" defaultRowHeight="15" x14ac:dyDescent="0.25"/>
  <cols>
    <col min="1" max="1" width="18.140625" customWidth="1"/>
    <col min="2" max="2" width="11.42578125" style="2"/>
    <col min="3" max="3" width="30" customWidth="1"/>
    <col min="4" max="4" width="81.7109375" customWidth="1"/>
    <col min="5" max="5" width="17.85546875" bestFit="1" customWidth="1"/>
    <col min="6" max="6" width="25.140625" customWidth="1"/>
    <col min="7" max="7" width="17.85546875" bestFit="1" customWidth="1"/>
    <col min="8" max="8" width="43.7109375" bestFit="1" customWidth="1"/>
    <col min="9" max="9" width="20.7109375" customWidth="1"/>
    <col min="10" max="10" width="25.42578125" customWidth="1"/>
    <col min="11" max="11" width="18.140625" customWidth="1"/>
    <col min="14" max="14" width="18.42578125" bestFit="1" customWidth="1"/>
    <col min="15" max="15" width="43.7109375" bestFit="1" customWidth="1"/>
    <col min="18" max="18" width="17.85546875" bestFit="1" customWidth="1"/>
    <col min="19" max="19" width="43.7109375" bestFit="1" customWidth="1"/>
  </cols>
  <sheetData>
    <row r="1" spans="1:7" ht="48.75" customHeight="1" thickBot="1" x14ac:dyDescent="0.3">
      <c r="A1" s="5"/>
      <c r="B1" s="5"/>
      <c r="C1" s="5"/>
      <c r="D1" s="5"/>
      <c r="E1" s="20" t="s">
        <v>160</v>
      </c>
      <c r="F1" s="20"/>
      <c r="G1" s="20"/>
    </row>
    <row r="2" spans="1:7" x14ac:dyDescent="0.25">
      <c r="B2"/>
      <c r="E2" s="9"/>
    </row>
    <row r="3" spans="1:7" ht="18.75" x14ac:dyDescent="0.3">
      <c r="A3" s="11" t="s">
        <v>166</v>
      </c>
      <c r="B3"/>
      <c r="E3" s="9"/>
    </row>
    <row r="4" spans="1:7" ht="18.75" x14ac:dyDescent="0.3">
      <c r="A4" s="11"/>
      <c r="B4"/>
      <c r="E4" s="9"/>
    </row>
    <row r="5" spans="1:7" x14ac:dyDescent="0.25">
      <c r="A5" s="12" t="s">
        <v>161</v>
      </c>
      <c r="B5"/>
      <c r="E5" s="9"/>
    </row>
    <row r="6" spans="1:7" x14ac:dyDescent="0.25">
      <c r="A6" s="12" t="s">
        <v>162</v>
      </c>
      <c r="B6"/>
      <c r="E6" s="9"/>
    </row>
    <row r="7" spans="1:7" x14ac:dyDescent="0.25">
      <c r="A7" s="12" t="s">
        <v>163</v>
      </c>
      <c r="B7"/>
      <c r="E7" s="9"/>
    </row>
    <row r="8" spans="1:7" x14ac:dyDescent="0.25">
      <c r="A8" s="12" t="s">
        <v>164</v>
      </c>
      <c r="B8"/>
      <c r="E8" s="9"/>
    </row>
    <row r="9" spans="1:7" x14ac:dyDescent="0.25">
      <c r="A9" s="12"/>
      <c r="B9"/>
      <c r="E9" s="9"/>
    </row>
    <row r="10" spans="1:7" ht="30" x14ac:dyDescent="0.25">
      <c r="A10" s="16" t="s">
        <v>165</v>
      </c>
      <c r="B10" s="17" t="s">
        <v>0</v>
      </c>
      <c r="C10" s="17" t="s">
        <v>1</v>
      </c>
      <c r="D10" s="17" t="s">
        <v>2</v>
      </c>
      <c r="E10" s="17" t="s">
        <v>4</v>
      </c>
      <c r="F10" s="17" t="s">
        <v>5</v>
      </c>
    </row>
    <row r="11" spans="1:7" x14ac:dyDescent="0.25">
      <c r="A11" s="13">
        <v>1</v>
      </c>
      <c r="B11" s="14" t="s">
        <v>34</v>
      </c>
      <c r="C11" s="14" t="s">
        <v>14</v>
      </c>
      <c r="D11" s="14" t="s">
        <v>35</v>
      </c>
      <c r="E11" s="14" t="s">
        <v>10</v>
      </c>
      <c r="F11" s="14">
        <v>7</v>
      </c>
    </row>
    <row r="12" spans="1:7" x14ac:dyDescent="0.25">
      <c r="A12" s="13">
        <v>2</v>
      </c>
      <c r="B12" s="14" t="s">
        <v>34</v>
      </c>
      <c r="C12" s="14" t="s">
        <v>14</v>
      </c>
      <c r="D12" s="14" t="s">
        <v>36</v>
      </c>
      <c r="E12" s="14" t="s">
        <v>10</v>
      </c>
      <c r="F12" s="14">
        <v>59</v>
      </c>
    </row>
    <row r="13" spans="1:7" x14ac:dyDescent="0.25">
      <c r="A13" s="13">
        <v>3</v>
      </c>
      <c r="B13" s="14" t="s">
        <v>34</v>
      </c>
      <c r="C13" s="14" t="s">
        <v>7</v>
      </c>
      <c r="D13" s="14" t="s">
        <v>37</v>
      </c>
      <c r="E13" s="14" t="s">
        <v>38</v>
      </c>
      <c r="F13" s="14">
        <v>21</v>
      </c>
    </row>
    <row r="14" spans="1:7" x14ac:dyDescent="0.25">
      <c r="A14" s="13">
        <v>4</v>
      </c>
      <c r="B14" s="14" t="s">
        <v>39</v>
      </c>
      <c r="C14" s="14" t="s">
        <v>14</v>
      </c>
      <c r="D14" s="14" t="s">
        <v>40</v>
      </c>
      <c r="E14" s="14" t="s">
        <v>10</v>
      </c>
      <c r="F14" s="14">
        <v>13</v>
      </c>
    </row>
    <row r="15" spans="1:7" x14ac:dyDescent="0.25">
      <c r="A15" s="13">
        <v>5</v>
      </c>
      <c r="B15" s="14" t="s">
        <v>39</v>
      </c>
      <c r="C15" s="14" t="s">
        <v>14</v>
      </c>
      <c r="D15" s="14" t="s">
        <v>41</v>
      </c>
      <c r="E15" s="14" t="s">
        <v>10</v>
      </c>
      <c r="F15" s="14">
        <v>13</v>
      </c>
    </row>
    <row r="16" spans="1:7" x14ac:dyDescent="0.25">
      <c r="A16" s="13">
        <v>6</v>
      </c>
      <c r="B16" s="14" t="s">
        <v>39</v>
      </c>
      <c r="C16" s="14" t="s">
        <v>14</v>
      </c>
      <c r="D16" s="14" t="s">
        <v>42</v>
      </c>
      <c r="E16" s="14" t="s">
        <v>10</v>
      </c>
      <c r="F16" s="14">
        <v>8</v>
      </c>
    </row>
    <row r="17" spans="1:6" x14ac:dyDescent="0.25">
      <c r="A17" s="13">
        <v>7</v>
      </c>
      <c r="B17" s="14" t="s">
        <v>34</v>
      </c>
      <c r="C17" s="14" t="s">
        <v>7</v>
      </c>
      <c r="D17" s="14" t="s">
        <v>43</v>
      </c>
      <c r="E17" s="14" t="s">
        <v>10</v>
      </c>
      <c r="F17" s="14">
        <v>28</v>
      </c>
    </row>
    <row r="18" spans="1:6" x14ac:dyDescent="0.25">
      <c r="A18" s="13">
        <v>8</v>
      </c>
      <c r="B18" s="14" t="s">
        <v>34</v>
      </c>
      <c r="C18" s="14" t="s">
        <v>7</v>
      </c>
      <c r="D18" s="14" t="s">
        <v>44</v>
      </c>
      <c r="E18" s="14" t="s">
        <v>10</v>
      </c>
      <c r="F18" s="14">
        <v>27</v>
      </c>
    </row>
    <row r="19" spans="1:6" x14ac:dyDescent="0.25">
      <c r="A19" s="13">
        <v>9</v>
      </c>
      <c r="B19" s="14" t="s">
        <v>39</v>
      </c>
      <c r="C19" s="14" t="s">
        <v>14</v>
      </c>
      <c r="D19" s="14" t="s">
        <v>45</v>
      </c>
      <c r="E19" s="14" t="s">
        <v>10</v>
      </c>
      <c r="F19" s="14">
        <v>3</v>
      </c>
    </row>
    <row r="20" spans="1:6" x14ac:dyDescent="0.25">
      <c r="A20" s="13">
        <v>10</v>
      </c>
      <c r="B20" s="14" t="s">
        <v>39</v>
      </c>
      <c r="C20" s="14" t="s">
        <v>14</v>
      </c>
      <c r="D20" s="14" t="s">
        <v>46</v>
      </c>
      <c r="E20" s="14" t="s">
        <v>10</v>
      </c>
      <c r="F20" s="14">
        <v>2</v>
      </c>
    </row>
    <row r="21" spans="1:6" x14ac:dyDescent="0.25">
      <c r="A21" s="13">
        <v>11</v>
      </c>
      <c r="B21" s="14" t="s">
        <v>34</v>
      </c>
      <c r="C21" s="14" t="s">
        <v>7</v>
      </c>
      <c r="D21" s="14" t="s">
        <v>47</v>
      </c>
      <c r="E21" s="14" t="s">
        <v>48</v>
      </c>
      <c r="F21" s="14">
        <v>16</v>
      </c>
    </row>
    <row r="22" spans="1:6" x14ac:dyDescent="0.25">
      <c r="A22" s="13">
        <v>12</v>
      </c>
      <c r="B22" s="14" t="s">
        <v>34</v>
      </c>
      <c r="C22" s="14" t="s">
        <v>7</v>
      </c>
      <c r="D22" s="14" t="s">
        <v>49</v>
      </c>
      <c r="E22" s="14" t="s">
        <v>10</v>
      </c>
      <c r="F22" s="14">
        <v>51</v>
      </c>
    </row>
    <row r="23" spans="1:6" x14ac:dyDescent="0.25">
      <c r="A23" s="13">
        <v>13</v>
      </c>
      <c r="B23" s="14" t="s">
        <v>34</v>
      </c>
      <c r="C23" s="14" t="s">
        <v>7</v>
      </c>
      <c r="D23" s="14" t="s">
        <v>50</v>
      </c>
      <c r="E23" s="14" t="s">
        <v>10</v>
      </c>
      <c r="F23" s="14">
        <v>48</v>
      </c>
    </row>
    <row r="24" spans="1:6" x14ac:dyDescent="0.25">
      <c r="A24" s="13">
        <v>14</v>
      </c>
      <c r="B24" s="14" t="s">
        <v>39</v>
      </c>
      <c r="C24" s="14" t="s">
        <v>14</v>
      </c>
      <c r="D24" s="14" t="s">
        <v>51</v>
      </c>
      <c r="E24" s="14" t="s">
        <v>10</v>
      </c>
      <c r="F24" s="14">
        <v>1</v>
      </c>
    </row>
    <row r="25" spans="1:6" x14ac:dyDescent="0.25">
      <c r="A25" s="13">
        <v>15</v>
      </c>
      <c r="B25" s="14" t="s">
        <v>39</v>
      </c>
      <c r="C25" s="14" t="s">
        <v>11</v>
      </c>
      <c r="D25" s="14" t="s">
        <v>52</v>
      </c>
      <c r="E25" s="14" t="s">
        <v>10</v>
      </c>
      <c r="F25" s="14">
        <v>5</v>
      </c>
    </row>
    <row r="26" spans="1:6" x14ac:dyDescent="0.25">
      <c r="A26" s="13">
        <v>16</v>
      </c>
      <c r="B26" s="14" t="s">
        <v>39</v>
      </c>
      <c r="C26" s="14" t="s">
        <v>11</v>
      </c>
      <c r="D26" s="14" t="s">
        <v>53</v>
      </c>
      <c r="E26" s="14" t="s">
        <v>10</v>
      </c>
      <c r="F26" s="14">
        <v>6</v>
      </c>
    </row>
    <row r="27" spans="1:6" x14ac:dyDescent="0.25">
      <c r="A27" s="13">
        <v>17</v>
      </c>
      <c r="B27" s="14" t="s">
        <v>39</v>
      </c>
      <c r="C27" s="14" t="s">
        <v>11</v>
      </c>
      <c r="D27" s="14" t="s">
        <v>54</v>
      </c>
      <c r="E27" s="14" t="s">
        <v>10</v>
      </c>
      <c r="F27" s="14">
        <v>53</v>
      </c>
    </row>
    <row r="28" spans="1:6" ht="33.75" customHeight="1" x14ac:dyDescent="0.25">
      <c r="A28" s="13">
        <v>18</v>
      </c>
      <c r="B28" s="14" t="s">
        <v>34</v>
      </c>
      <c r="C28" s="14" t="s">
        <v>11</v>
      </c>
      <c r="D28" s="18" t="s">
        <v>55</v>
      </c>
      <c r="E28" s="14" t="s">
        <v>10</v>
      </c>
      <c r="F28" s="14">
        <v>35</v>
      </c>
    </row>
    <row r="29" spans="1:6" x14ac:dyDescent="0.25">
      <c r="A29" s="13">
        <v>19</v>
      </c>
      <c r="B29" s="14" t="s">
        <v>39</v>
      </c>
      <c r="C29" s="14" t="s">
        <v>7</v>
      </c>
      <c r="D29" s="14" t="s">
        <v>56</v>
      </c>
      <c r="E29" s="14" t="s">
        <v>10</v>
      </c>
      <c r="F29" s="14">
        <v>28</v>
      </c>
    </row>
    <row r="30" spans="1:6" x14ac:dyDescent="0.25">
      <c r="A30" s="13">
        <v>20</v>
      </c>
      <c r="B30" s="14" t="s">
        <v>34</v>
      </c>
      <c r="C30" s="14" t="s">
        <v>11</v>
      </c>
      <c r="D30" s="14" t="s">
        <v>57</v>
      </c>
      <c r="E30" s="14" t="s">
        <v>10</v>
      </c>
      <c r="F30" s="14">
        <v>18</v>
      </c>
    </row>
    <row r="31" spans="1:6" x14ac:dyDescent="0.25">
      <c r="A31" s="13">
        <v>21</v>
      </c>
      <c r="B31" s="14" t="s">
        <v>39</v>
      </c>
      <c r="C31" s="14" t="s">
        <v>11</v>
      </c>
      <c r="D31" s="14" t="s">
        <v>58</v>
      </c>
      <c r="E31" s="14" t="s">
        <v>10</v>
      </c>
      <c r="F31" s="14">
        <v>11</v>
      </c>
    </row>
    <row r="32" spans="1:6" x14ac:dyDescent="0.25">
      <c r="A32" s="13">
        <v>22</v>
      </c>
      <c r="B32" s="14" t="s">
        <v>34</v>
      </c>
      <c r="C32" s="14" t="s">
        <v>7</v>
      </c>
      <c r="D32" s="14" t="s">
        <v>59</v>
      </c>
      <c r="E32" s="14" t="s">
        <v>60</v>
      </c>
      <c r="F32" s="14">
        <v>17</v>
      </c>
    </row>
    <row r="33" spans="1:6" x14ac:dyDescent="0.25">
      <c r="A33" s="13">
        <v>23</v>
      </c>
      <c r="B33" s="14" t="s">
        <v>34</v>
      </c>
      <c r="C33" s="14" t="s">
        <v>11</v>
      </c>
      <c r="D33" s="14" t="s">
        <v>61</v>
      </c>
      <c r="E33" s="14" t="s">
        <v>10</v>
      </c>
      <c r="F33" s="14">
        <v>8</v>
      </c>
    </row>
    <row r="34" spans="1:6" ht="30" x14ac:dyDescent="0.25">
      <c r="A34" s="13">
        <v>24</v>
      </c>
      <c r="B34" s="14" t="s">
        <v>34</v>
      </c>
      <c r="C34" s="14" t="s">
        <v>11</v>
      </c>
      <c r="D34" s="18" t="s">
        <v>62</v>
      </c>
      <c r="E34" s="14" t="s">
        <v>10</v>
      </c>
      <c r="F34" s="14">
        <v>1</v>
      </c>
    </row>
    <row r="35" spans="1:6" x14ac:dyDescent="0.25">
      <c r="A35" s="13">
        <v>25</v>
      </c>
      <c r="B35" s="14" t="s">
        <v>34</v>
      </c>
      <c r="C35" s="14" t="s">
        <v>11</v>
      </c>
      <c r="D35" s="14" t="s">
        <v>59</v>
      </c>
      <c r="E35" s="14" t="s">
        <v>10</v>
      </c>
      <c r="F35" s="14">
        <v>42</v>
      </c>
    </row>
    <row r="36" spans="1:6" x14ac:dyDescent="0.25">
      <c r="A36" s="13">
        <v>26</v>
      </c>
      <c r="B36" s="14" t="s">
        <v>39</v>
      </c>
      <c r="C36" s="14" t="s">
        <v>11</v>
      </c>
      <c r="D36" s="14" t="s">
        <v>63</v>
      </c>
      <c r="E36" s="14" t="s">
        <v>64</v>
      </c>
      <c r="F36" s="14">
        <v>37</v>
      </c>
    </row>
  </sheetData>
  <mergeCells count="1">
    <mergeCell ref="E1:G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E871-782E-4471-950A-320CD9081D88}">
  <dimension ref="A1:J30"/>
  <sheetViews>
    <sheetView workbookViewId="0">
      <selection activeCell="A2" sqref="A2"/>
    </sheetView>
  </sheetViews>
  <sheetFormatPr baseColWidth="10" defaultRowHeight="15" x14ac:dyDescent="0.25"/>
  <cols>
    <col min="1" max="1" width="18.140625" customWidth="1"/>
    <col min="2" max="2" width="11.42578125" style="2"/>
    <col min="3" max="3" width="25.7109375" customWidth="1"/>
    <col min="4" max="4" width="44.7109375" bestFit="1" customWidth="1"/>
    <col min="5" max="5" width="12.140625" bestFit="1" customWidth="1"/>
    <col min="6" max="6" width="18.42578125" bestFit="1" customWidth="1"/>
    <col min="7" max="7" width="25.7109375" customWidth="1"/>
    <col min="8" max="8" width="43.7109375" bestFit="1" customWidth="1"/>
    <col min="9" max="9" width="31.140625" customWidth="1"/>
    <col min="10" max="11" width="19.42578125" customWidth="1"/>
    <col min="12" max="12" width="23.85546875" customWidth="1"/>
    <col min="14" max="14" width="20.7109375" customWidth="1"/>
  </cols>
  <sheetData>
    <row r="1" spans="1:10" ht="48.75" customHeight="1" thickBot="1" x14ac:dyDescent="0.3">
      <c r="A1" s="5"/>
      <c r="B1" s="5"/>
      <c r="C1" s="5"/>
      <c r="D1" s="5"/>
      <c r="E1" s="6"/>
      <c r="F1" s="7"/>
      <c r="G1" s="7"/>
      <c r="H1" s="20" t="s">
        <v>160</v>
      </c>
      <c r="I1" s="20"/>
      <c r="J1" s="20"/>
    </row>
    <row r="2" spans="1:10" x14ac:dyDescent="0.25">
      <c r="B2"/>
      <c r="E2" s="8"/>
      <c r="F2" s="9"/>
      <c r="G2" s="9"/>
      <c r="H2" s="10"/>
      <c r="I2" s="10"/>
      <c r="J2" s="9"/>
    </row>
    <row r="3" spans="1:10" ht="18.75" x14ac:dyDescent="0.3">
      <c r="A3" s="11" t="s">
        <v>166</v>
      </c>
      <c r="B3"/>
      <c r="E3" s="8"/>
      <c r="F3" s="9"/>
      <c r="G3" s="9"/>
      <c r="H3" s="10"/>
      <c r="I3" s="10"/>
      <c r="J3" s="9"/>
    </row>
    <row r="4" spans="1:10" ht="18.75" x14ac:dyDescent="0.3">
      <c r="A4" s="11"/>
      <c r="B4"/>
      <c r="E4" s="8"/>
      <c r="F4" s="9"/>
      <c r="G4" s="9"/>
      <c r="H4" s="10"/>
      <c r="I4" s="10"/>
      <c r="J4" s="9"/>
    </row>
    <row r="5" spans="1:10" x14ac:dyDescent="0.25">
      <c r="A5" s="12" t="s">
        <v>161</v>
      </c>
      <c r="B5"/>
      <c r="E5" s="8"/>
      <c r="F5" s="9"/>
      <c r="G5" s="9"/>
      <c r="H5" s="10"/>
      <c r="I5" s="10"/>
      <c r="J5" s="9"/>
    </row>
    <row r="6" spans="1:10" x14ac:dyDescent="0.25">
      <c r="A6" s="12" t="s">
        <v>162</v>
      </c>
      <c r="B6"/>
      <c r="E6" s="8"/>
      <c r="F6" s="9"/>
      <c r="G6" s="9"/>
      <c r="H6" s="10"/>
      <c r="I6" s="10"/>
      <c r="J6" s="9"/>
    </row>
    <row r="7" spans="1:10" x14ac:dyDescent="0.25">
      <c r="A7" s="12" t="s">
        <v>163</v>
      </c>
      <c r="B7"/>
      <c r="E7" s="8"/>
      <c r="F7" s="9"/>
      <c r="G7" s="9"/>
      <c r="H7" s="10"/>
      <c r="I7" s="10"/>
      <c r="J7" s="9"/>
    </row>
    <row r="8" spans="1:10" x14ac:dyDescent="0.25">
      <c r="A8" s="12" t="s">
        <v>164</v>
      </c>
      <c r="B8"/>
      <c r="E8" s="8"/>
      <c r="F8" s="9"/>
      <c r="G8" s="9"/>
      <c r="H8" s="10"/>
      <c r="I8" s="10"/>
      <c r="J8" s="9"/>
    </row>
    <row r="9" spans="1:10" x14ac:dyDescent="0.25">
      <c r="A9" s="12"/>
      <c r="B9"/>
      <c r="E9" s="8"/>
      <c r="F9" s="9"/>
      <c r="G9" s="9"/>
      <c r="H9" s="10"/>
      <c r="I9" s="10"/>
      <c r="J9" s="9"/>
    </row>
    <row r="10" spans="1:10" ht="48.75" customHeight="1" x14ac:dyDescent="0.25">
      <c r="A10" s="16" t="s">
        <v>165</v>
      </c>
      <c r="B10" s="17" t="s">
        <v>0</v>
      </c>
      <c r="C10" s="17" t="s">
        <v>1</v>
      </c>
      <c r="D10" s="17" t="s">
        <v>2</v>
      </c>
      <c r="E10" s="17" t="s">
        <v>3</v>
      </c>
      <c r="F10" s="17" t="s">
        <v>4</v>
      </c>
      <c r="G10" s="17" t="s">
        <v>5</v>
      </c>
    </row>
    <row r="11" spans="1:10" x14ac:dyDescent="0.25">
      <c r="A11" s="13">
        <v>1</v>
      </c>
      <c r="B11" s="14" t="s">
        <v>6</v>
      </c>
      <c r="C11" s="15" t="s">
        <v>7</v>
      </c>
      <c r="D11" s="14" t="s">
        <v>8</v>
      </c>
      <c r="E11" s="14" t="s">
        <v>9</v>
      </c>
      <c r="F11" s="14" t="s">
        <v>10</v>
      </c>
      <c r="G11" s="14">
        <v>12</v>
      </c>
    </row>
    <row r="12" spans="1:10" x14ac:dyDescent="0.25">
      <c r="A12" s="13">
        <v>2</v>
      </c>
      <c r="B12" s="14" t="s">
        <v>6</v>
      </c>
      <c r="C12" s="15" t="s">
        <v>7</v>
      </c>
      <c r="D12" s="14" t="s">
        <v>8</v>
      </c>
      <c r="E12" s="14" t="s">
        <v>9</v>
      </c>
      <c r="F12" s="14" t="s">
        <v>10</v>
      </c>
      <c r="G12" s="14">
        <v>12</v>
      </c>
    </row>
    <row r="13" spans="1:10" x14ac:dyDescent="0.25">
      <c r="A13" s="13">
        <v>3</v>
      </c>
      <c r="B13" s="14" t="s">
        <v>6</v>
      </c>
      <c r="C13" s="15" t="s">
        <v>7</v>
      </c>
      <c r="D13" s="14" t="s">
        <v>8</v>
      </c>
      <c r="E13" s="14" t="s">
        <v>9</v>
      </c>
      <c r="F13" s="14" t="s">
        <v>10</v>
      </c>
      <c r="G13" s="14">
        <v>12</v>
      </c>
    </row>
    <row r="14" spans="1:10" x14ac:dyDescent="0.25">
      <c r="A14" s="13">
        <v>4</v>
      </c>
      <c r="B14" s="14" t="s">
        <v>6</v>
      </c>
      <c r="C14" s="15" t="s">
        <v>11</v>
      </c>
      <c r="D14" s="14" t="s">
        <v>12</v>
      </c>
      <c r="E14" s="14" t="s">
        <v>9</v>
      </c>
      <c r="F14" s="14" t="s">
        <v>10</v>
      </c>
      <c r="G14" s="14">
        <v>29</v>
      </c>
    </row>
    <row r="15" spans="1:10" x14ac:dyDescent="0.25">
      <c r="A15" s="13">
        <v>5</v>
      </c>
      <c r="B15" s="14" t="s">
        <v>6</v>
      </c>
      <c r="C15" s="15" t="s">
        <v>11</v>
      </c>
      <c r="D15" s="14" t="s">
        <v>13</v>
      </c>
      <c r="E15" s="14" t="s">
        <v>9</v>
      </c>
      <c r="F15" s="14" t="s">
        <v>10</v>
      </c>
      <c r="G15" s="14">
        <v>25</v>
      </c>
    </row>
    <row r="16" spans="1:10" x14ac:dyDescent="0.25">
      <c r="A16" s="13">
        <v>6</v>
      </c>
      <c r="B16" s="14" t="s">
        <v>6</v>
      </c>
      <c r="C16" s="15" t="s">
        <v>14</v>
      </c>
      <c r="D16" s="14" t="s">
        <v>15</v>
      </c>
      <c r="E16" s="14" t="s">
        <v>16</v>
      </c>
      <c r="F16" s="14" t="s">
        <v>10</v>
      </c>
      <c r="G16" s="14">
        <v>18</v>
      </c>
    </row>
    <row r="17" spans="1:7" x14ac:dyDescent="0.25">
      <c r="A17" s="13">
        <v>7</v>
      </c>
      <c r="B17" s="14" t="s">
        <v>17</v>
      </c>
      <c r="C17" s="15" t="s">
        <v>14</v>
      </c>
      <c r="D17" s="14" t="s">
        <v>18</v>
      </c>
      <c r="E17" s="14" t="s">
        <v>16</v>
      </c>
      <c r="F17" s="14" t="s">
        <v>10</v>
      </c>
      <c r="G17" s="14">
        <v>8</v>
      </c>
    </row>
    <row r="18" spans="1:7" x14ac:dyDescent="0.25">
      <c r="A18" s="13">
        <v>8</v>
      </c>
      <c r="B18" s="14" t="s">
        <v>6</v>
      </c>
      <c r="C18" s="15" t="s">
        <v>19</v>
      </c>
      <c r="D18" s="14" t="s">
        <v>20</v>
      </c>
      <c r="E18" s="14" t="s">
        <v>9</v>
      </c>
      <c r="F18" s="14" t="s">
        <v>21</v>
      </c>
      <c r="G18" s="14">
        <v>112</v>
      </c>
    </row>
    <row r="19" spans="1:7" x14ac:dyDescent="0.25">
      <c r="A19" s="13">
        <v>9</v>
      </c>
      <c r="B19" s="14" t="s">
        <v>17</v>
      </c>
      <c r="C19" s="15" t="s">
        <v>11</v>
      </c>
      <c r="D19" s="14" t="s">
        <v>22</v>
      </c>
      <c r="E19" s="14" t="s">
        <v>9</v>
      </c>
      <c r="F19" s="14" t="s">
        <v>10</v>
      </c>
      <c r="G19" s="14">
        <v>43</v>
      </c>
    </row>
    <row r="20" spans="1:7" x14ac:dyDescent="0.25">
      <c r="A20" s="13">
        <v>10</v>
      </c>
      <c r="B20" s="14" t="s">
        <v>17</v>
      </c>
      <c r="C20" s="15" t="s">
        <v>11</v>
      </c>
      <c r="D20" s="14" t="s">
        <v>23</v>
      </c>
      <c r="E20" s="14" t="s">
        <v>9</v>
      </c>
      <c r="F20" s="14" t="s">
        <v>10</v>
      </c>
      <c r="G20" s="14">
        <v>7</v>
      </c>
    </row>
    <row r="21" spans="1:7" x14ac:dyDescent="0.25">
      <c r="A21" s="13">
        <v>11</v>
      </c>
      <c r="B21" s="14" t="s">
        <v>17</v>
      </c>
      <c r="C21" s="15" t="s">
        <v>14</v>
      </c>
      <c r="D21" s="14" t="s">
        <v>24</v>
      </c>
      <c r="E21" s="14" t="s">
        <v>16</v>
      </c>
      <c r="F21" s="14" t="s">
        <v>10</v>
      </c>
      <c r="G21" s="14">
        <v>13</v>
      </c>
    </row>
    <row r="22" spans="1:7" x14ac:dyDescent="0.25">
      <c r="A22" s="13">
        <v>12</v>
      </c>
      <c r="B22" s="14" t="s">
        <v>6</v>
      </c>
      <c r="C22" s="15" t="s">
        <v>11</v>
      </c>
      <c r="D22" s="14" t="s">
        <v>25</v>
      </c>
      <c r="E22" s="14" t="s">
        <v>9</v>
      </c>
      <c r="F22" s="14" t="s">
        <v>10</v>
      </c>
      <c r="G22" s="14">
        <v>4</v>
      </c>
    </row>
    <row r="23" spans="1:7" x14ac:dyDescent="0.25">
      <c r="A23" s="13">
        <v>13</v>
      </c>
      <c r="B23" s="14" t="s">
        <v>6</v>
      </c>
      <c r="C23" s="15" t="s">
        <v>11</v>
      </c>
      <c r="D23" s="14" t="s">
        <v>26</v>
      </c>
      <c r="E23" s="14" t="s">
        <v>16</v>
      </c>
      <c r="F23" s="14" t="s">
        <v>10</v>
      </c>
      <c r="G23" s="14">
        <v>2</v>
      </c>
    </row>
    <row r="24" spans="1:7" x14ac:dyDescent="0.25">
      <c r="A24" s="13">
        <v>14</v>
      </c>
      <c r="B24" s="14" t="s">
        <v>6</v>
      </c>
      <c r="C24" s="15" t="s">
        <v>19</v>
      </c>
      <c r="D24" s="14" t="s">
        <v>167</v>
      </c>
      <c r="E24" s="14" t="s">
        <v>9</v>
      </c>
      <c r="F24" s="14" t="s">
        <v>21</v>
      </c>
      <c r="G24" s="14">
        <v>36</v>
      </c>
    </row>
    <row r="25" spans="1:7" x14ac:dyDescent="0.25">
      <c r="A25" s="13">
        <v>15</v>
      </c>
      <c r="B25" s="14" t="s">
        <v>17</v>
      </c>
      <c r="C25" s="15" t="s">
        <v>11</v>
      </c>
      <c r="D25" s="14" t="s">
        <v>27</v>
      </c>
      <c r="E25" s="14" t="s">
        <v>9</v>
      </c>
      <c r="F25" s="14" t="s">
        <v>10</v>
      </c>
      <c r="G25" s="14">
        <v>11</v>
      </c>
    </row>
    <row r="26" spans="1:7" x14ac:dyDescent="0.25">
      <c r="A26" s="13">
        <v>16</v>
      </c>
      <c r="B26" s="14" t="s">
        <v>6</v>
      </c>
      <c r="C26" s="15" t="s">
        <v>14</v>
      </c>
      <c r="D26" s="14" t="s">
        <v>28</v>
      </c>
      <c r="E26" s="14" t="s">
        <v>9</v>
      </c>
      <c r="F26" s="14" t="s">
        <v>10</v>
      </c>
      <c r="G26" s="14">
        <v>1</v>
      </c>
    </row>
    <row r="27" spans="1:7" x14ac:dyDescent="0.25">
      <c r="A27" s="13">
        <v>17</v>
      </c>
      <c r="B27" s="14" t="s">
        <v>6</v>
      </c>
      <c r="C27" s="15" t="s">
        <v>11</v>
      </c>
      <c r="D27" s="14" t="s">
        <v>29</v>
      </c>
      <c r="E27" s="14" t="s">
        <v>16</v>
      </c>
      <c r="F27" s="14" t="s">
        <v>10</v>
      </c>
      <c r="G27" s="14">
        <v>5</v>
      </c>
    </row>
    <row r="28" spans="1:7" x14ac:dyDescent="0.25">
      <c r="A28" s="13">
        <v>18</v>
      </c>
      <c r="B28" s="14" t="s">
        <v>6</v>
      </c>
      <c r="C28" s="15" t="s">
        <v>14</v>
      </c>
      <c r="D28" s="14" t="s">
        <v>30</v>
      </c>
      <c r="E28" s="14" t="s">
        <v>31</v>
      </c>
      <c r="F28" s="14" t="s">
        <v>10</v>
      </c>
      <c r="G28" s="14">
        <v>29</v>
      </c>
    </row>
    <row r="29" spans="1:7" x14ac:dyDescent="0.25">
      <c r="A29" s="13">
        <v>19</v>
      </c>
      <c r="B29" s="14" t="s">
        <v>17</v>
      </c>
      <c r="C29" s="15" t="s">
        <v>14</v>
      </c>
      <c r="D29" s="14" t="s">
        <v>32</v>
      </c>
      <c r="E29" s="14" t="s">
        <v>16</v>
      </c>
      <c r="F29" s="14" t="s">
        <v>10</v>
      </c>
      <c r="G29" s="14">
        <v>22</v>
      </c>
    </row>
    <row r="30" spans="1:7" x14ac:dyDescent="0.25">
      <c r="A30" s="13">
        <v>20</v>
      </c>
      <c r="B30" s="14" t="s">
        <v>6</v>
      </c>
      <c r="C30" s="15" t="s">
        <v>11</v>
      </c>
      <c r="D30" s="14" t="s">
        <v>33</v>
      </c>
      <c r="E30" s="14" t="s">
        <v>9</v>
      </c>
      <c r="F30" s="14" t="s">
        <v>10</v>
      </c>
      <c r="G30" s="14">
        <v>28</v>
      </c>
    </row>
  </sheetData>
  <mergeCells count="1">
    <mergeCell ref="H1:J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Canoura Leira</dc:creator>
  <cp:lastModifiedBy>Mónica Zas Varela</cp:lastModifiedBy>
  <dcterms:created xsi:type="dcterms:W3CDTF">2024-11-29T09:04:57Z</dcterms:created>
  <dcterms:modified xsi:type="dcterms:W3CDTF">2026-06-29T07:48:56Z</dcterms:modified>
</cp:coreProperties>
</file>