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Datos publicados no Portal\Información económica e orzamentaria\Indemnizacións por razón de servizo\Dietas DIE e DSV\"/>
    </mc:Choice>
  </mc:AlternateContent>
  <xr:revisionPtr revIDLastSave="0" documentId="13_ncr:1_{C6392A69-E774-4B70-AAD1-9A471F0952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olución DIE" sheetId="1" r:id="rId1"/>
    <sheet name="Evolución DSV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2" l="1"/>
  <c r="D13" i="2"/>
  <c r="E13" i="2"/>
  <c r="F13" i="2"/>
  <c r="G13" i="2"/>
  <c r="C13" i="2"/>
  <c r="D13" i="1"/>
  <c r="E13" i="1"/>
  <c r="F13" i="1"/>
  <c r="G13" i="1"/>
  <c r="H13" i="1"/>
  <c r="I13" i="1"/>
  <c r="J13" i="1"/>
  <c r="K13" i="1"/>
  <c r="C13" i="1"/>
</calcChain>
</file>

<file path=xl/sharedStrings.xml><?xml version="1.0" encoding="utf-8"?>
<sst xmlns="http://schemas.openxmlformats.org/spreadsheetml/2006/main" count="14" uniqueCount="8">
  <si>
    <t>Contías desagregadas con centro de gasto</t>
  </si>
  <si>
    <t>Contías con cargo a proxectos</t>
  </si>
  <si>
    <t>Total</t>
  </si>
  <si>
    <t>Unidade de Análises e Programas</t>
  </si>
  <si>
    <t>Fonte: MUS</t>
  </si>
  <si>
    <t>Data: maio 2026</t>
  </si>
  <si>
    <r>
      <rPr>
        <b/>
        <sz val="11"/>
        <color indexed="8"/>
        <rFont val="Calibri"/>
        <family val="2"/>
      </rPr>
      <t xml:space="preserve"> Tipo xustificantes</t>
    </r>
    <r>
      <rPr>
        <sz val="11"/>
        <color theme="1"/>
        <rFont val="Calibri"/>
        <family val="2"/>
        <scheme val="minor"/>
      </rPr>
      <t xml:space="preserve"> = DIE (persoal con vinculación)</t>
    </r>
  </si>
  <si>
    <r>
      <rPr>
        <b/>
        <sz val="11"/>
        <color indexed="8"/>
        <rFont val="Calibri"/>
        <family val="2"/>
      </rPr>
      <t>Tipo xustificantes</t>
    </r>
    <r>
      <rPr>
        <sz val="11"/>
        <color theme="1"/>
        <rFont val="Calibri"/>
        <family val="2"/>
        <scheme val="minor"/>
      </rPr>
      <t xml:space="preserve"> = DSV (persoal sen vinculación)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</si>
</sst>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7" fillId="0" borderId="0" applyFont="0" applyFill="0" applyBorder="0" applyAlignment="0" applyProtection="0"/>
  </cellStyleXfs>
  <cellXfs count="22">
    <xf numFmtId="0" fontId="0" fillId="0" borderId="0" xfId="0"/>
    <xf numFmtId="8" fontId="0" fillId="0" borderId="0" xfId="0" applyNumberFormat="1"/>
    <xf numFmtId="0" fontId="1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0" xfId="1" applyFont="1" applyAlignment="1">
      <alignment horizontal="center" wrapText="1"/>
    </xf>
    <xf numFmtId="4" fontId="0" fillId="0" borderId="0" xfId="0" applyNumberFormat="1"/>
    <xf numFmtId="0" fontId="4" fillId="0" borderId="0" xfId="1" applyFont="1" applyAlignment="1">
      <alignment horizontal="center" vertical="center" wrapText="1"/>
    </xf>
    <xf numFmtId="0" fontId="5" fillId="0" borderId="0" xfId="0" applyFont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44" fontId="0" fillId="0" borderId="1" xfId="2" applyFont="1" applyFill="1" applyBorder="1"/>
    <xf numFmtId="44" fontId="0" fillId="0" borderId="1" xfId="2" applyFont="1" applyBorder="1"/>
    <xf numFmtId="0" fontId="3" fillId="2" borderId="1" xfId="0" applyFont="1" applyFill="1" applyBorder="1" applyAlignment="1">
      <alignment horizont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right" wrapText="1"/>
    </xf>
    <xf numFmtId="44" fontId="8" fillId="0" borderId="1" xfId="2" applyFont="1" applyBorder="1"/>
    <xf numFmtId="164" fontId="9" fillId="0" borderId="1" xfId="0" applyNumberFormat="1" applyFont="1" applyBorder="1"/>
    <xf numFmtId="0" fontId="3" fillId="2" borderId="1" xfId="0" applyFont="1" applyFill="1" applyBorder="1"/>
  </cellXfs>
  <cellStyles count="3">
    <cellStyle name="Moneda" xfId="2" builtinId="4"/>
    <cellStyle name="Normal" xfId="0" builtinId="0"/>
    <cellStyle name="Normal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Evolución </a:t>
            </a:r>
            <a:r>
              <a:rPr lang="gl-ES" baseline="0"/>
              <a:t>por</a:t>
            </a:r>
            <a:r>
              <a:rPr lang="gl-ES"/>
              <a:t> indemnizacións por razón de servizo (DIE)</a:t>
            </a:r>
          </a:p>
          <a:p>
            <a:pPr>
              <a:defRPr/>
            </a:pPr>
            <a:endParaRPr lang="gl-ES"/>
          </a:p>
        </c:rich>
      </c:tx>
      <c:layout>
        <c:manualLayout>
          <c:xMode val="edge"/>
          <c:yMode val="edge"/>
          <c:x val="0.34977068336937517"/>
          <c:y val="1.692046926456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'Evolución DIE'!$B$11</c:f>
              <c:strCache>
                <c:ptCount val="1"/>
                <c:pt idx="0">
                  <c:v>Contías desagregadas con centro de gasto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8946118432633868E-2"/>
                  <c:y val="3.2171572714228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8E-4F92-8E17-CBE7A89C68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'Evolución DIE'!$C$10:$K$10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'Evolución DIE'!$C$11:$K$11</c:f>
              <c:numCache>
                <c:formatCode>#,##0.00\ "€"</c:formatCode>
                <c:ptCount val="9"/>
                <c:pt idx="0">
                  <c:v>458020.33000000007</c:v>
                </c:pt>
                <c:pt idx="1">
                  <c:v>458920.75999999949</c:v>
                </c:pt>
                <c:pt idx="2">
                  <c:v>311345.45</c:v>
                </c:pt>
                <c:pt idx="3">
                  <c:v>103373.00999999997</c:v>
                </c:pt>
                <c:pt idx="4">
                  <c:v>186146.66</c:v>
                </c:pt>
                <c:pt idx="5">
                  <c:v>272419.06</c:v>
                </c:pt>
                <c:pt idx="6">
                  <c:v>311570.40000000002</c:v>
                </c:pt>
                <c:pt idx="7">
                  <c:v>353868.27</c:v>
                </c:pt>
                <c:pt idx="8">
                  <c:v>372508.56000000006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E-4F92-8E17-CBE7A89C686D}"/>
            </c:ext>
          </c:extLst>
        </c:ser>
        <c:ser>
          <c:idx val="1"/>
          <c:order val="1"/>
          <c:tx>
            <c:strRef>
              <c:f>'Evolución DIE'!$B$12</c:f>
              <c:strCache>
                <c:ptCount val="1"/>
                <c:pt idx="0">
                  <c:v>Contías con cargo a proxectos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'Evolución DIE'!$C$10:$K$10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'Evolución DIE'!$C$12:$K$12</c:f>
              <c:numCache>
                <c:formatCode>#,##0.00\ "€"</c:formatCode>
                <c:ptCount val="9"/>
                <c:pt idx="0">
                  <c:v>483621.1</c:v>
                </c:pt>
                <c:pt idx="1">
                  <c:v>509417.52999999997</c:v>
                </c:pt>
                <c:pt idx="2">
                  <c:v>496390.24999999988</c:v>
                </c:pt>
                <c:pt idx="3">
                  <c:v>189304.43999999992</c:v>
                </c:pt>
                <c:pt idx="4">
                  <c:v>221879.64</c:v>
                </c:pt>
                <c:pt idx="5">
                  <c:v>355732.16</c:v>
                </c:pt>
                <c:pt idx="6">
                  <c:v>478189.69</c:v>
                </c:pt>
                <c:pt idx="7">
                  <c:v>595241.44999999995</c:v>
                </c:pt>
                <c:pt idx="8">
                  <c:v>661398.69000000204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8E-4F92-8E17-CBE7A89C686D}"/>
            </c:ext>
          </c:extLst>
        </c:ser>
        <c:ser>
          <c:idx val="2"/>
          <c:order val="2"/>
          <c:tx>
            <c:strRef>
              <c:f>'Evolución DIE'!$B$13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'Evolución DIE'!$C$10:$K$10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'Evolución DIE'!$C$13:$K$13</c:f>
              <c:numCache>
                <c:formatCode>#,##0.00\ "€"</c:formatCode>
                <c:ptCount val="9"/>
                <c:pt idx="0">
                  <c:v>941641.43</c:v>
                </c:pt>
                <c:pt idx="1">
                  <c:v>968338.28999999946</c:v>
                </c:pt>
                <c:pt idx="2">
                  <c:v>807735.7</c:v>
                </c:pt>
                <c:pt idx="3">
                  <c:v>292677.4499999999</c:v>
                </c:pt>
                <c:pt idx="4">
                  <c:v>408026.30000000005</c:v>
                </c:pt>
                <c:pt idx="5">
                  <c:v>628151.22</c:v>
                </c:pt>
                <c:pt idx="6">
                  <c:v>789760.09000000008</c:v>
                </c:pt>
                <c:pt idx="7">
                  <c:v>949109.72</c:v>
                </c:pt>
                <c:pt idx="8">
                  <c:v>1033907.2500000021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8E-4F92-8E17-CBE7A89C686D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numRef>
              <c:f>'Evolución DIE'!$C$10:$K$10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'[1]DIE_2021 Publicar'!$D$9:$E$9</c:f>
              <c:numCache>
                <c:formatCode>General</c:formatCode>
                <c:ptCount val="2"/>
                <c:pt idx="0">
                  <c:v>186146.66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E-42BA-81D6-53B1928ED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5122079"/>
        <c:axId val="1215117503"/>
        <c:axId val="0"/>
      </c:bar3DChart>
      <c:catAx>
        <c:axId val="121512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15117503"/>
        <c:crosses val="autoZero"/>
        <c:auto val="1"/>
        <c:lblAlgn val="ctr"/>
        <c:lblOffset val="100"/>
        <c:noMultiLvlLbl val="0"/>
      </c:catAx>
      <c:valAx>
        <c:axId val="121511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15122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</a:t>
            </a:r>
            <a:r>
              <a:rPr lang="es-ES" baseline="0"/>
              <a:t>  Indemnizacións por razón de servizo (DSV)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'Evolución DSV'!$B$11</c:f>
              <c:strCache>
                <c:ptCount val="1"/>
                <c:pt idx="0">
                  <c:v>Contías desagregadas con centro de gasto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4.0072389928398896E-17"/>
                  <c:y val="-3.703703703703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12-4406-BFA8-92FDC35A257E}"/>
                </c:ext>
              </c:extLst>
            </c:dLbl>
            <c:dLbl>
              <c:idx val="1"/>
              <c:layout>
                <c:manualLayout>
                  <c:x val="-2.1857919735309198E-3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12-4406-BFA8-92FDC35A2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b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'Evolución DSV'!$C$10:$G$10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'Evolución DSV'!$C$11:$G$11</c:f>
              <c:numCache>
                <c:formatCode>_("€"* #,##0.00_);_("€"* \(#,##0.00\);_("€"* "-"??_);_(@_)</c:formatCode>
                <c:ptCount val="5"/>
                <c:pt idx="0">
                  <c:v>43483.54</c:v>
                </c:pt>
                <c:pt idx="1">
                  <c:v>41194.14</c:v>
                </c:pt>
                <c:pt idx="2">
                  <c:v>88221.74</c:v>
                </c:pt>
                <c:pt idx="3">
                  <c:v>73148.75</c:v>
                </c:pt>
                <c:pt idx="4">
                  <c:v>78376.849999999991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12-4406-BFA8-92FDC35A257E}"/>
            </c:ext>
          </c:extLst>
        </c:ser>
        <c:ser>
          <c:idx val="1"/>
          <c:order val="1"/>
          <c:tx>
            <c:strRef>
              <c:f>'Evolución DSV'!$B$12</c:f>
              <c:strCache>
                <c:ptCount val="1"/>
                <c:pt idx="0">
                  <c:v>Contías con cargo a proxectos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5573759205927191E-3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12-4406-BFA8-92FDC35A257E}"/>
                </c:ext>
              </c:extLst>
            </c:dLbl>
            <c:dLbl>
              <c:idx val="1"/>
              <c:layout>
                <c:manualLayout>
                  <c:x val="1.9672127761778277E-2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12-4406-BFA8-92FDC35A2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'Evolución DSV'!$C$10:$G$10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'Evolución DSV'!$C$12:$G$12</c:f>
              <c:numCache>
                <c:formatCode>_("€"* #,##0.00_);_("€"* \(#,##0.00\);_("€"* "-"??_);_(@_)</c:formatCode>
                <c:ptCount val="5"/>
                <c:pt idx="0">
                  <c:v>14577.12</c:v>
                </c:pt>
                <c:pt idx="1">
                  <c:v>27572.97</c:v>
                </c:pt>
                <c:pt idx="2">
                  <c:v>60577.58</c:v>
                </c:pt>
                <c:pt idx="3">
                  <c:v>41057.949999999997</c:v>
                </c:pt>
                <c:pt idx="4">
                  <c:v>41055.230000000003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12-4406-BFA8-92FDC35A257E}"/>
            </c:ext>
          </c:extLst>
        </c:ser>
        <c:ser>
          <c:idx val="2"/>
          <c:order val="2"/>
          <c:tx>
            <c:strRef>
              <c:f>'Evolución DSV'!$B$13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8.0144779856797793E-17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12-4406-BFA8-92FDC35A257E}"/>
                </c:ext>
              </c:extLst>
            </c:dLbl>
            <c:dLbl>
              <c:idx val="1"/>
              <c:layout>
                <c:manualLayout>
                  <c:x val="-1.6028955971359559E-16"/>
                  <c:y val="-1.3888888888888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12-4406-BFA8-92FDC35A2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'Evolución DSV'!$C$10:$G$10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'Evolución DSV'!$C$13:$G$13</c:f>
              <c:numCache>
                <c:formatCode>_("€"* #,##0.00_);_("€"* \(#,##0.00\);_("€"* "-"??_);_(@_)</c:formatCode>
                <c:ptCount val="5"/>
                <c:pt idx="0">
                  <c:v>58060.66</c:v>
                </c:pt>
                <c:pt idx="1">
                  <c:v>68767.11</c:v>
                </c:pt>
                <c:pt idx="2">
                  <c:v>148799.32</c:v>
                </c:pt>
                <c:pt idx="3">
                  <c:v>114206.7</c:v>
                </c:pt>
                <c:pt idx="4">
                  <c:v>119432.07999999999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12-4406-BFA8-92FDC35A25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65500255"/>
        <c:axId val="365497343"/>
        <c:axId val="0"/>
      </c:bar3DChart>
      <c:catAx>
        <c:axId val="36550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5497343"/>
        <c:crosses val="autoZero"/>
        <c:auto val="1"/>
        <c:lblAlgn val="ctr"/>
        <c:lblOffset val="100"/>
        <c:noMultiLvlLbl val="0"/>
      </c:catAx>
      <c:valAx>
        <c:axId val="365497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550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14</xdr:row>
      <xdr:rowOff>190499</xdr:rowOff>
    </xdr:from>
    <xdr:to>
      <xdr:col>9</xdr:col>
      <xdr:colOff>752475</xdr:colOff>
      <xdr:row>33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180975</xdr:rowOff>
    </xdr:from>
    <xdr:to>
      <xdr:col>1</xdr:col>
      <xdr:colOff>1343025</xdr:colOff>
      <xdr:row>0</xdr:row>
      <xdr:rowOff>723901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80975"/>
          <a:ext cx="2133600" cy="5429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180976</xdr:rowOff>
    </xdr:from>
    <xdr:ext cx="2133600" cy="400049"/>
    <xdr:pic>
      <xdr:nvPicPr>
        <xdr:cNvPr id="2" name="Imagen 1">
          <a:extLst>
            <a:ext uri="{FF2B5EF4-FFF2-40B4-BE49-F238E27FC236}">
              <a16:creationId xmlns:a16="http://schemas.microsoft.com/office/drawing/2014/main" id="{FBB026AA-0DEA-4398-977E-27AD7454A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80976"/>
          <a:ext cx="2133600" cy="400049"/>
        </a:xfrm>
        <a:prstGeom prst="rect">
          <a:avLst/>
        </a:prstGeom>
      </xdr:spPr>
    </xdr:pic>
    <xdr:clientData/>
  </xdr:oneCellAnchor>
  <xdr:twoCellAnchor>
    <xdr:from>
      <xdr:col>0</xdr:col>
      <xdr:colOff>133349</xdr:colOff>
      <xdr:row>14</xdr:row>
      <xdr:rowOff>180974</xdr:rowOff>
    </xdr:from>
    <xdr:to>
      <xdr:col>8</xdr:col>
      <xdr:colOff>0</xdr:colOff>
      <xdr:row>30</xdr:row>
      <xdr:rowOff>152399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3966345-1384-4CC0-9F85-C9093D90E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\\ficherosadm.uvigo.es\COMPARTIDO\SSCC\UAP\PUBLICACI&#211;NS%20PORTAL%20E%20UVIGO%20EN%20CIFRAS\Datos%20publicados%20no%20Portal\Informaci&#243;n%20econ&#243;mica%20e%20orzamentaria\Indemnizaci&#243;ns%20por%20raz&#243;n%20de%20servizo\Dietas%20DIE%20e%20DSV\2021_Gastos%20indemnizaci&#243;ns%20por%20raz&#243;n%20de%20servizo.xlsx" TargetMode="External"/><Relationship Id="rId2" Type="http://schemas.microsoft.com/office/2019/04/relationships/externalLinkLongPath" Target="2021_Gastos%20indemnizaci&#243;ns%20por%20raz&#243;n%20de%20servizo.xlsx?25331544" TargetMode="External"/><Relationship Id="rId1" Type="http://schemas.openxmlformats.org/officeDocument/2006/relationships/externalLinkPath" Target="file:///\\25331544\2021_Gastos%20indemnizaci&#243;ns%20por%20raz&#243;n%20de%20servi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E_2021 Publicar"/>
      <sheetName val="DSV_2021 Publicar"/>
    </sheetNames>
    <sheetDataSet>
      <sheetData sheetId="0">
        <row r="9">
          <cell r="D9">
            <v>186146.66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A2" sqref="A2"/>
    </sheetView>
  </sheetViews>
  <sheetFormatPr baseColWidth="10" defaultRowHeight="15" x14ac:dyDescent="0.25"/>
  <cols>
    <col min="1" max="1" width="13" bestFit="1" customWidth="1"/>
    <col min="2" max="2" width="40" customWidth="1"/>
    <col min="3" max="3" width="14.42578125" customWidth="1"/>
    <col min="4" max="4" width="15.140625" customWidth="1"/>
    <col min="5" max="5" width="13.85546875" customWidth="1"/>
    <col min="6" max="6" width="13.7109375" customWidth="1"/>
    <col min="7" max="7" width="14.28515625" customWidth="1"/>
    <col min="8" max="8" width="13.28515625" customWidth="1"/>
    <col min="9" max="10" width="13.5703125" customWidth="1"/>
    <col min="11" max="11" width="13.140625" bestFit="1" customWidth="1"/>
  </cols>
  <sheetData>
    <row r="1" spans="1:12" ht="63" customHeight="1" thickBot="1" x14ac:dyDescent="0.4">
      <c r="A1" s="6"/>
      <c r="B1" s="7"/>
      <c r="C1" s="7"/>
      <c r="D1" s="7"/>
      <c r="E1" s="7"/>
      <c r="F1" s="17" t="s">
        <v>3</v>
      </c>
      <c r="G1" s="17"/>
      <c r="H1" s="17"/>
      <c r="I1" s="17"/>
      <c r="J1" s="17"/>
      <c r="K1" s="8"/>
    </row>
    <row r="2" spans="1:12" ht="24.75" customHeight="1" x14ac:dyDescent="0.35">
      <c r="C2" s="10"/>
      <c r="D2" s="10"/>
      <c r="E2" s="10"/>
      <c r="F2" s="10"/>
      <c r="G2" s="8"/>
      <c r="H2" s="8"/>
    </row>
    <row r="3" spans="1:12" x14ac:dyDescent="0.25">
      <c r="A3" t="s">
        <v>4</v>
      </c>
    </row>
    <row r="4" spans="1:12" x14ac:dyDescent="0.25">
      <c r="A4" s="11" t="s">
        <v>5</v>
      </c>
    </row>
    <row r="5" spans="1:12" x14ac:dyDescent="0.25">
      <c r="A5" s="11" t="s">
        <v>6</v>
      </c>
    </row>
    <row r="9" spans="1:12" x14ac:dyDescent="0.25">
      <c r="A9" s="2"/>
      <c r="J9" s="1"/>
    </row>
    <row r="10" spans="1:12" ht="21" x14ac:dyDescent="0.35">
      <c r="C10" s="21">
        <v>2017</v>
      </c>
      <c r="D10" s="21">
        <v>2018</v>
      </c>
      <c r="E10" s="21">
        <v>2019</v>
      </c>
      <c r="F10" s="21">
        <v>2020</v>
      </c>
      <c r="G10" s="21">
        <v>2021</v>
      </c>
      <c r="H10" s="21">
        <v>2022</v>
      </c>
      <c r="I10" s="21">
        <v>2023</v>
      </c>
      <c r="J10" s="21">
        <v>2024</v>
      </c>
      <c r="K10" s="21">
        <v>2025</v>
      </c>
    </row>
    <row r="11" spans="1:12" x14ac:dyDescent="0.25">
      <c r="B11" s="5" t="s">
        <v>0</v>
      </c>
      <c r="C11" s="12">
        <v>458020.33000000007</v>
      </c>
      <c r="D11" s="12">
        <v>458920.75999999949</v>
      </c>
      <c r="E11" s="12">
        <v>311345.45</v>
      </c>
      <c r="F11" s="12">
        <v>103373.00999999997</v>
      </c>
      <c r="G11" s="12">
        <v>186146.66</v>
      </c>
      <c r="H11" s="12">
        <v>272419.06</v>
      </c>
      <c r="I11" s="13">
        <v>311570.40000000002</v>
      </c>
      <c r="J11" s="13">
        <v>353868.27</v>
      </c>
      <c r="K11" s="13">
        <v>372508.56000000006</v>
      </c>
      <c r="L11" s="9"/>
    </row>
    <row r="12" spans="1:12" x14ac:dyDescent="0.25">
      <c r="B12" s="5" t="s">
        <v>1</v>
      </c>
      <c r="C12" s="12">
        <v>483621.1</v>
      </c>
      <c r="D12" s="12">
        <v>509417.52999999997</v>
      </c>
      <c r="E12" s="12">
        <v>496390.24999999988</v>
      </c>
      <c r="F12" s="12">
        <v>189304.43999999992</v>
      </c>
      <c r="G12" s="12">
        <v>221879.64</v>
      </c>
      <c r="H12" s="12">
        <v>355732.16</v>
      </c>
      <c r="I12" s="12">
        <v>478189.69</v>
      </c>
      <c r="J12" s="12">
        <v>595241.44999999995</v>
      </c>
      <c r="K12" s="12">
        <v>661398.69000000204</v>
      </c>
    </row>
    <row r="13" spans="1:12" x14ac:dyDescent="0.25">
      <c r="B13" s="5" t="s">
        <v>2</v>
      </c>
      <c r="C13" s="12">
        <f>C11+C12</f>
        <v>941641.43</v>
      </c>
      <c r="D13" s="12">
        <f t="shared" ref="D13:K13" si="0">D11+D12</f>
        <v>968338.28999999946</v>
      </c>
      <c r="E13" s="12">
        <f t="shared" si="0"/>
        <v>807735.7</v>
      </c>
      <c r="F13" s="12">
        <f t="shared" si="0"/>
        <v>292677.4499999999</v>
      </c>
      <c r="G13" s="20">
        <f t="shared" si="0"/>
        <v>408026.30000000005</v>
      </c>
      <c r="H13" s="20">
        <f t="shared" si="0"/>
        <v>628151.22</v>
      </c>
      <c r="I13" s="20">
        <f t="shared" si="0"/>
        <v>789760.09000000008</v>
      </c>
      <c r="J13" s="20">
        <f t="shared" si="0"/>
        <v>949109.72</v>
      </c>
      <c r="K13" s="12">
        <f t="shared" si="0"/>
        <v>1033907.2500000021</v>
      </c>
    </row>
    <row r="14" spans="1:12" x14ac:dyDescent="0.25">
      <c r="E14" s="9"/>
    </row>
    <row r="15" spans="1:12" ht="21" x14ac:dyDescent="0.35">
      <c r="A15" s="4"/>
      <c r="B15" s="4"/>
      <c r="C15" s="4"/>
      <c r="D15" s="4"/>
    </row>
    <row r="22" spans="1:2" ht="21" x14ac:dyDescent="0.35">
      <c r="A22" s="4"/>
      <c r="B22" s="4"/>
    </row>
    <row r="30" spans="1:2" x14ac:dyDescent="0.25">
      <c r="A30" s="3"/>
    </row>
  </sheetData>
  <mergeCells count="1">
    <mergeCell ref="F1:J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DBC27-B57D-41F7-8D5F-2F40D9E79986}">
  <dimension ref="A1:H15"/>
  <sheetViews>
    <sheetView workbookViewId="0">
      <selection activeCell="A2" sqref="A2"/>
    </sheetView>
  </sheetViews>
  <sheetFormatPr baseColWidth="10" defaultColWidth="9.140625" defaultRowHeight="15" x14ac:dyDescent="0.25"/>
  <cols>
    <col min="2" max="2" width="38.140625" bestFit="1" customWidth="1"/>
    <col min="3" max="4" width="11.7109375" customWidth="1"/>
    <col min="5" max="5" width="13.140625" customWidth="1"/>
    <col min="6" max="6" width="13.42578125" customWidth="1"/>
    <col min="7" max="7" width="14.28515625" customWidth="1"/>
    <col min="8" max="8" width="13.28515625" customWidth="1"/>
  </cols>
  <sheetData>
    <row r="1" spans="1:8" ht="53.25" customHeight="1" thickBot="1" x14ac:dyDescent="0.4">
      <c r="A1" s="6"/>
      <c r="B1" s="7"/>
      <c r="C1" s="18" t="s">
        <v>3</v>
      </c>
      <c r="D1" s="18"/>
      <c r="E1" s="18"/>
      <c r="F1" s="18"/>
      <c r="G1" s="18"/>
      <c r="H1" s="8"/>
    </row>
    <row r="2" spans="1:8" ht="24.75" customHeight="1" x14ac:dyDescent="0.35">
      <c r="C2" s="10"/>
      <c r="D2" s="10"/>
      <c r="E2" s="10"/>
      <c r="F2" s="10"/>
      <c r="G2" s="8"/>
      <c r="H2" s="8"/>
    </row>
    <row r="3" spans="1:8" x14ac:dyDescent="0.25">
      <c r="A3" t="s">
        <v>4</v>
      </c>
    </row>
    <row r="4" spans="1:8" x14ac:dyDescent="0.25">
      <c r="A4" s="11" t="s">
        <v>5</v>
      </c>
    </row>
    <row r="5" spans="1:8" x14ac:dyDescent="0.25">
      <c r="A5" s="11" t="s">
        <v>7</v>
      </c>
    </row>
    <row r="10" spans="1:8" ht="21" x14ac:dyDescent="0.35">
      <c r="C10" s="16">
        <v>2020</v>
      </c>
      <c r="D10" s="16">
        <v>2021</v>
      </c>
      <c r="E10" s="16">
        <v>2022</v>
      </c>
      <c r="F10" s="16">
        <v>2023</v>
      </c>
      <c r="G10" s="16">
        <v>2024</v>
      </c>
      <c r="H10" s="16">
        <v>2025</v>
      </c>
    </row>
    <row r="11" spans="1:8" x14ac:dyDescent="0.25">
      <c r="B11" s="5" t="s">
        <v>0</v>
      </c>
      <c r="C11" s="15">
        <v>43483.54</v>
      </c>
      <c r="D11" s="15">
        <v>41194.14</v>
      </c>
      <c r="E11" s="15">
        <v>88221.74</v>
      </c>
      <c r="F11" s="14">
        <v>73148.75</v>
      </c>
      <c r="G11" s="14">
        <v>78376.849999999991</v>
      </c>
      <c r="H11" s="14">
        <v>69391.09</v>
      </c>
    </row>
    <row r="12" spans="1:8" x14ac:dyDescent="0.25">
      <c r="B12" s="5" t="s">
        <v>1</v>
      </c>
      <c r="C12" s="15">
        <v>14577.12</v>
      </c>
      <c r="D12" s="15">
        <v>27572.97</v>
      </c>
      <c r="E12" s="15">
        <v>60577.58</v>
      </c>
      <c r="F12" s="14">
        <v>41057.949999999997</v>
      </c>
      <c r="G12" s="14">
        <v>41055.230000000003</v>
      </c>
      <c r="H12" s="14">
        <v>71065.320000000007</v>
      </c>
    </row>
    <row r="13" spans="1:8" x14ac:dyDescent="0.25">
      <c r="B13" s="5" t="s">
        <v>2</v>
      </c>
      <c r="C13" s="15">
        <f>C11+C12</f>
        <v>58060.66</v>
      </c>
      <c r="D13" s="15">
        <f t="shared" ref="D13:H13" si="0">D11+D12</f>
        <v>68767.11</v>
      </c>
      <c r="E13" s="15">
        <f t="shared" si="0"/>
        <v>148799.32</v>
      </c>
      <c r="F13" s="19">
        <f t="shared" si="0"/>
        <v>114206.7</v>
      </c>
      <c r="G13" s="15">
        <f t="shared" si="0"/>
        <v>119432.07999999999</v>
      </c>
      <c r="H13" s="15">
        <f t="shared" si="0"/>
        <v>140456.41</v>
      </c>
    </row>
    <row r="15" spans="1:8" x14ac:dyDescent="0.25">
      <c r="C15" s="9"/>
      <c r="D15" s="9"/>
    </row>
  </sheetData>
  <mergeCells count="1">
    <mergeCell ref="C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Evolución DIE</vt:lpstr>
      <vt:lpstr>Evolución DSV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Canoura Leira</dc:creator>
  <cp:lastModifiedBy>David Basalo Domínguez</cp:lastModifiedBy>
  <dcterms:created xsi:type="dcterms:W3CDTF">2020-05-18T10:37:20Z</dcterms:created>
  <dcterms:modified xsi:type="dcterms:W3CDTF">2026-05-12T08:42:38Z</dcterms:modified>
</cp:coreProperties>
</file>