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institucional\Participación da UVigo en empresas e outros\2023\"/>
    </mc:Choice>
  </mc:AlternateContent>
  <xr:revisionPtr revIDLastSave="0" documentId="13_ncr:1_{9A36D5D2-C552-4327-AB65-DA0DE8322B80}" xr6:coauthVersionLast="47" xr6:coauthVersionMax="47" xr10:uidLastSave="{00000000-0000-0000-0000-000000000000}"/>
  <bookViews>
    <workbookView xWindow="-120" yWindow="-120" windowWidth="29040" windowHeight="15720" xr2:uid="{DE9F4F4C-C6C8-4D54-9A09-09DFDAEE784E}"/>
  </bookViews>
  <sheets>
    <sheet name="UVigo_Part_institu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</calcChain>
</file>

<file path=xl/sharedStrings.xml><?xml version="1.0" encoding="utf-8"?>
<sst xmlns="http://schemas.openxmlformats.org/spreadsheetml/2006/main" count="251" uniqueCount="174">
  <si>
    <t>Tipo de entidade</t>
  </si>
  <si>
    <t>Nome</t>
  </si>
  <si>
    <t>Acrónimo</t>
  </si>
  <si>
    <t>Ano constitución</t>
  </si>
  <si>
    <t>Valor en libros</t>
  </si>
  <si>
    <t>% participación</t>
  </si>
  <si>
    <t>% porcentaxe de voto</t>
  </si>
  <si>
    <t>Cotas, subvencións e outros</t>
  </si>
  <si>
    <t>Observacións</t>
  </si>
  <si>
    <t>Agrupación</t>
  </si>
  <si>
    <t>SIGMA GESTION UNIVERSITARIA, AIE (M.P.)</t>
  </si>
  <si>
    <t>SIGMA</t>
  </si>
  <si>
    <t>Asociación</t>
  </si>
  <si>
    <t>AISBL Laboratoire virtuel européen dans le domaine de l'interopérabilité</t>
  </si>
  <si>
    <t>INTEROP-Vlab</t>
  </si>
  <si>
    <t>Aquavalor - Centro de Valorizaçao e Tranferência de Tecnologia da Água</t>
  </si>
  <si>
    <t>CoLAB</t>
  </si>
  <si>
    <t>Asociación Española de Normalización</t>
  </si>
  <si>
    <t>UNE</t>
  </si>
  <si>
    <t>Asociación española de profesionais de transferencia, innovación y gestión de la investigación</t>
  </si>
  <si>
    <t>RedTransfer</t>
  </si>
  <si>
    <t>Asociación Española de Universidades con titulaciones de informática y Comunicación</t>
  </si>
  <si>
    <t>ATIC</t>
  </si>
  <si>
    <t>Association of European SciTech Transfer Professionals</t>
  </si>
  <si>
    <t>ASTP- Protón</t>
  </si>
  <si>
    <t>Conferencia de Consejos Sociales de las Universidades Públicas Españolas</t>
  </si>
  <si>
    <t>Conferencia de Decanas y Decanos de Derecho de España</t>
  </si>
  <si>
    <t>Conferencia de Rectores de las Universidades Españolas</t>
  </si>
  <si>
    <t>CRUE</t>
  </si>
  <si>
    <t>Conferencia Directores Decanos Ingeniería Informática</t>
  </si>
  <si>
    <t>CODDII</t>
  </si>
  <si>
    <t>Conferencia Española de Decanos de Biología</t>
  </si>
  <si>
    <t>CEDB</t>
  </si>
  <si>
    <t>Conferencia Española de Decanos de Química</t>
  </si>
  <si>
    <t>CEDQ</t>
  </si>
  <si>
    <t>Conferencia Estatal de Defensores Universitarios</t>
  </si>
  <si>
    <t>CEDU</t>
  </si>
  <si>
    <t>Conferencia Nacional de Decanos de Facultades de Fisioterapia</t>
  </si>
  <si>
    <t>Coordinadora de representantes de estudiantes de universidades públicas</t>
  </si>
  <si>
    <t>CREUP</t>
  </si>
  <si>
    <t>European Law Faculties Association</t>
  </si>
  <si>
    <t>ELFA</t>
  </si>
  <si>
    <t xml:space="preserve">EUROPEAN NETWORK OF ACADEMIC SPORTS SERVICES </t>
  </si>
  <si>
    <t>ENAS</t>
  </si>
  <si>
    <t>European University Association</t>
  </si>
  <si>
    <t>EUA</t>
  </si>
  <si>
    <t>Federación de Asociaciones de Antiguos Alumnos y amigos de la Universidad</t>
  </si>
  <si>
    <t>Alumni</t>
  </si>
  <si>
    <t>Global Education for European Engineers and Entrepreneurs</t>
  </si>
  <si>
    <t>Ge4</t>
  </si>
  <si>
    <t>Grupo Compostela de Universidades</t>
  </si>
  <si>
    <t>GCU</t>
  </si>
  <si>
    <t>International Student Exchange Programs</t>
  </si>
  <si>
    <t>ISEP</t>
  </si>
  <si>
    <t>Plataforma Tecnológica Española del Agua</t>
  </si>
  <si>
    <t>PTEA</t>
  </si>
  <si>
    <t>REBIUN</t>
  </si>
  <si>
    <t>Red de Excelencia Nacional de Investigación en Ciberseguridad</t>
  </si>
  <si>
    <t>RENIC</t>
  </si>
  <si>
    <t>Sociedad de Estadística e Investigación Operativa</t>
  </si>
  <si>
    <t>SEIO</t>
  </si>
  <si>
    <t>Sociedad Española de Ciencias Forestales</t>
  </si>
  <si>
    <t>SECF</t>
  </si>
  <si>
    <t>Sociedad española de documentación e información científica</t>
  </si>
  <si>
    <t>SEDIC</t>
  </si>
  <si>
    <t>Centro de investigación</t>
  </si>
  <si>
    <t>FORSCHUNGSZENTRUM JÜLICH GMBH</t>
  </si>
  <si>
    <t>Clúster</t>
  </si>
  <si>
    <t>Clúster Alimentario de Galicia</t>
  </si>
  <si>
    <t>CLUSAGA</t>
  </si>
  <si>
    <t>Clúster Galego Solucións Ambientais e Economía Circular</t>
  </si>
  <si>
    <t>VIRATEC</t>
  </si>
  <si>
    <t>Cluster tecnolóxico-empresarial das Ciencias da Vida</t>
  </si>
  <si>
    <t>BIOGA</t>
  </si>
  <si>
    <t>Competitividade da industria da saúde de Galicia</t>
  </si>
  <si>
    <t>Clúster Saúde de Galicia</t>
  </si>
  <si>
    <t>Consorcio</t>
  </si>
  <si>
    <t>Axencia para a Calidade do Sistema Universitario de Galicia</t>
  </si>
  <si>
    <t>ACSUG</t>
  </si>
  <si>
    <t>Centro de Investigación e Tecnoloxía Matemática de Galicia</t>
  </si>
  <si>
    <t>CITMAga</t>
  </si>
  <si>
    <t>Consorcio de Bibliotecas Universitarias de Galicia</t>
  </si>
  <si>
    <t>BUGALICIA</t>
  </si>
  <si>
    <t>Consorcio Interuniversitario do Sistema Universitario de Galicia</t>
  </si>
  <si>
    <t>CISUG</t>
  </si>
  <si>
    <t>Consorcio para o desenvolvemento de aplicación de xestión universitaria</t>
  </si>
  <si>
    <t>CIXUG</t>
  </si>
  <si>
    <t>Fundación</t>
  </si>
  <si>
    <t>Centro de Estudos Eurorrexionais Galicia-Norte Portugal</t>
  </si>
  <si>
    <t>CEER</t>
  </si>
  <si>
    <t>Centro de Innovación Aeroespacial de Galicia</t>
  </si>
  <si>
    <t>CINAE</t>
  </si>
  <si>
    <t>Centro Tecnológico del Mar</t>
  </si>
  <si>
    <t>CETMAR</t>
  </si>
  <si>
    <t>Centro Tecnolóxico Agroalimentario de Lugo, F.S.P.</t>
  </si>
  <si>
    <t>CETAL</t>
  </si>
  <si>
    <t>Centro Tecnolóxico de Eficiencia e Sustentabilidade Enerxética</t>
  </si>
  <si>
    <t>EnergyLab</t>
  </si>
  <si>
    <t>Centro Tecnolóxico de Telecomunicacións de Galicia</t>
  </si>
  <si>
    <t>Grandiant</t>
  </si>
  <si>
    <t>Centro Tecnolóxico do Granito de Galicia</t>
  </si>
  <si>
    <t>CTG</t>
  </si>
  <si>
    <t>European University Foundation</t>
  </si>
  <si>
    <t>EUF</t>
  </si>
  <si>
    <t>Fundación Empresa Universidade de Galicia</t>
  </si>
  <si>
    <t>FEUGA</t>
  </si>
  <si>
    <t>Fundación ProVigo y su área</t>
  </si>
  <si>
    <t>PROVIGO</t>
  </si>
  <si>
    <t>Fundación Universidade de Vigo</t>
  </si>
  <si>
    <t>FUVI</t>
  </si>
  <si>
    <t>Fundación Vigo Convention Bureau</t>
  </si>
  <si>
    <t>VCB</t>
  </si>
  <si>
    <t>Universia</t>
  </si>
  <si>
    <t>universia</t>
  </si>
  <si>
    <t>Hubs</t>
  </si>
  <si>
    <t>Asociación Innovación digital en los procesos de fabricación INFAB HUB</t>
  </si>
  <si>
    <t>INFAB HUB</t>
  </si>
  <si>
    <t>Asociación para a dixitalización da industria de Galicia</t>
  </si>
  <si>
    <t>DIHGIGAL</t>
  </si>
  <si>
    <t>DIH no ámbito biotecnolóxico e da saúde</t>
  </si>
  <si>
    <t>DATALIFE</t>
  </si>
  <si>
    <t>European Marine Biological Resource Centre</t>
  </si>
  <si>
    <t>EMBRC-ERIC</t>
  </si>
  <si>
    <t>Sociedade anónima</t>
  </si>
  <si>
    <t>Cidade Tecnolóxica de Vigo S.A.</t>
  </si>
  <si>
    <t>CITEXVI</t>
  </si>
  <si>
    <t xml:space="preserve">Cidade Universitaria S.A. </t>
  </si>
  <si>
    <t>CUSA</t>
  </si>
  <si>
    <t xml:space="preserve">Sociedade Parque Tecnolóxico de Galicia, S.A. </t>
  </si>
  <si>
    <t>TECNOPOLE</t>
  </si>
  <si>
    <t>Sociedade Unirisco Galicia, S.C.R., S.A.</t>
  </si>
  <si>
    <t>unirisco</t>
  </si>
  <si>
    <t>Spin-off</t>
  </si>
  <si>
    <t>Alen Space S.L.</t>
  </si>
  <si>
    <t>Ancora Mobile S.L.</t>
  </si>
  <si>
    <t>Blue Structure Oceanic S.L.</t>
  </si>
  <si>
    <t>Cat&amp;d (circadiam ambulatory technology &amp; diagnostics, S.L.)</t>
  </si>
  <si>
    <t>EM3 Works S.L.</t>
  </si>
  <si>
    <t>ERH Illumnia, S.L.</t>
  </si>
  <si>
    <t>Peloides Termales, S.L.</t>
  </si>
  <si>
    <t>Quantum Innovative</t>
  </si>
  <si>
    <t>Unmanned Galicia S.L.</t>
  </si>
  <si>
    <t>Eindhoven University of Technology</t>
  </si>
  <si>
    <t>TU/e</t>
  </si>
  <si>
    <t>Unidade de Análises e Programas</t>
  </si>
  <si>
    <t>Universidade</t>
  </si>
  <si>
    <t>SPARC FOUNDRY, S.L.</t>
  </si>
  <si>
    <t>SPECTRUMGRID SL</t>
  </si>
  <si>
    <t>Creatividade Galega</t>
  </si>
  <si>
    <t>Asociación industriales metalúrgicos de Galicia</t>
  </si>
  <si>
    <t>ASIME</t>
  </si>
  <si>
    <t>Asociación Platanforma tecnológica del Vino en España</t>
  </si>
  <si>
    <t>Red Universitaria de Estudios de Postgrado y Educación Permanente</t>
  </si>
  <si>
    <t>Sistema internacional de certificacion del español como lengua extranjera</t>
  </si>
  <si>
    <t>SICELE</t>
  </si>
  <si>
    <t>Universidades del Estado Español con titulaciones de Traducción e Interpretación</t>
  </si>
  <si>
    <t>Asociación de Centros de Lenguas en la Enseñanza Superior</t>
  </si>
  <si>
    <t>Asociación Española de Ciencia Política y de la Administración</t>
  </si>
  <si>
    <t>Asociación Universitaria Española de Trabajo Social</t>
  </si>
  <si>
    <t>AUETS</t>
  </si>
  <si>
    <t>Confederación</t>
  </si>
  <si>
    <t>Confederacion de industrias textís de Galicia</t>
  </si>
  <si>
    <t>COINTEGA</t>
  </si>
  <si>
    <t>Fundación de la Universidad de La Rioja</t>
  </si>
  <si>
    <t>Fundación Vicente Risco</t>
  </si>
  <si>
    <t>Padroado</t>
  </si>
  <si>
    <t>Museo do Pobo Galego</t>
  </si>
  <si>
    <t>Universidad de La Rioja</t>
  </si>
  <si>
    <t>The European Chemistry Thematic Network</t>
  </si>
  <si>
    <t>IEA</t>
  </si>
  <si>
    <t>International Energy Agency</t>
  </si>
  <si>
    <t>Axencia</t>
  </si>
  <si>
    <t>Participación institucional da Universidade de Vigo en diversas entidades_2023</t>
  </si>
  <si>
    <t>Fundación Centro de Estudios Eurorrexionais Galicia-Norte de 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</si>
</sst>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10" fontId="0" fillId="0" borderId="0" xfId="1" applyNumberFormat="1" applyFont="1" applyFill="1"/>
    <xf numFmtId="164" fontId="0" fillId="0" borderId="0" xfId="0" applyNumberFormat="1"/>
    <xf numFmtId="9" fontId="0" fillId="0" borderId="0" xfId="1" applyFont="1"/>
    <xf numFmtId="10" fontId="0" fillId="0" borderId="0" xfId="1" applyNumberFormat="1" applyFont="1"/>
    <xf numFmtId="164" fontId="0" fillId="0" borderId="0" xfId="1" applyNumberFormat="1" applyFont="1"/>
    <xf numFmtId="0" fontId="2" fillId="0" borderId="0" xfId="0" applyFont="1"/>
    <xf numFmtId="9" fontId="0" fillId="0" borderId="0" xfId="1" applyFont="1" applyFill="1"/>
    <xf numFmtId="0" fontId="3" fillId="0" borderId="0" xfId="0" applyFont="1"/>
    <xf numFmtId="10" fontId="0" fillId="0" borderId="0" xfId="0" applyNumberFormat="1"/>
    <xf numFmtId="8" fontId="0" fillId="0" borderId="0" xfId="0" applyNumberForma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164" fontId="0" fillId="0" borderId="0" xfId="1" applyNumberFormat="1" applyFont="1" applyFill="1"/>
    <xf numFmtId="164" fontId="0" fillId="0" borderId="0" xfId="0" applyNumberFormat="1" applyFill="1"/>
  </cellXfs>
  <cellStyles count="2">
    <cellStyle name="Normal" xfId="0" builtinId="0"/>
    <cellStyle name="Porcentaje" xfId="1" builtinId="5"/>
  </cellStyles>
  <dxfs count="3">
    <dxf>
      <numFmt numFmtId="164" formatCode="#,##0.00\ &quot;€&quot;"/>
    </dxf>
    <dxf>
      <numFmt numFmtId="14" formatCode="0.00%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</xdr:col>
      <xdr:colOff>2438401</xdr:colOff>
      <xdr:row>0</xdr:row>
      <xdr:rowOff>695324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0DD6448-D6F9-4D55-A605-137EABE8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3095626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DDBEBB-4DE4-4445-83B5-54D001CEA9DA}" name="Tabla1" displayName="Tabla1" ref="A5:I94" totalsRowShown="0">
  <autoFilter ref="A5:I94" xr:uid="{7BBB2F8E-AC5E-4046-997D-7C965F25A150}"/>
  <sortState xmlns:xlrd2="http://schemas.microsoft.com/office/spreadsheetml/2017/richdata2" ref="A6:I94">
    <sortCondition ref="A6:A94"/>
    <sortCondition ref="B6:B94"/>
  </sortState>
  <tableColumns count="9">
    <tableColumn id="1" xr3:uid="{5F9ADD66-8B31-4918-A2F4-EBBC73EC5A1B}" name="Tipo de entidade"/>
    <tableColumn id="2" xr3:uid="{06546B4A-7C16-4E62-A0C2-DD9B60E64CAA}" name="Nome"/>
    <tableColumn id="3" xr3:uid="{94B2CDC7-ADAA-47F0-803F-D09144C6CD50}" name="Acrónimo"/>
    <tableColumn id="4" xr3:uid="{64A50F3A-0612-4E19-A5CC-0C16A31015C8}" name="Ano constitución"/>
    <tableColumn id="5" xr3:uid="{100B44F1-A001-4F67-9A33-4B1CF36288DA}" name="Valor en libros"/>
    <tableColumn id="9" xr3:uid="{0FCCFA78-40B4-44D1-92D2-1D81B34AC1D2}" name="% participación" dataDxfId="2"/>
    <tableColumn id="10" xr3:uid="{DBCBCA0F-E9E7-4C3B-90C0-2F3AACA6D811}" name="% porcentaxe de voto" dataDxfId="1" dataCellStyle="Porcentaje"/>
    <tableColumn id="6" xr3:uid="{B8461AA5-32DA-4F82-869F-8794F496D33A}" name="Cotas, subvencións e outros" dataDxfId="0"/>
    <tableColumn id="8" xr3:uid="{78FCC102-8148-4585-9E9B-978C7ED9C72F}" name="Observació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97D0-4AD7-4FE0-89BF-A0C953822BBA}">
  <dimension ref="A1:I94"/>
  <sheetViews>
    <sheetView tabSelected="1" workbookViewId="0">
      <pane ySplit="5" topLeftCell="A6" activePane="bottomLeft" state="frozen"/>
      <selection pane="bottomLeft" activeCell="B23" sqref="B23"/>
    </sheetView>
  </sheetViews>
  <sheetFormatPr baseColWidth="10" defaultRowHeight="15" customHeight="1" x14ac:dyDescent="0.25"/>
  <cols>
    <col min="2" max="2" width="87.85546875" customWidth="1"/>
    <col min="3" max="4" width="11.42578125" customWidth="1"/>
    <col min="5" max="5" width="16.140625" customWidth="1"/>
    <col min="6" max="6" width="16.7109375" bestFit="1" customWidth="1"/>
    <col min="7" max="7" width="22.5703125" bestFit="1" customWidth="1"/>
    <col min="8" max="8" width="28.140625" bestFit="1" customWidth="1"/>
    <col min="9" max="9" width="69.140625" bestFit="1" customWidth="1"/>
  </cols>
  <sheetData>
    <row r="1" spans="1:9" ht="63" customHeight="1" thickBot="1" x14ac:dyDescent="0.3">
      <c r="A1" s="12"/>
      <c r="B1" s="12"/>
      <c r="C1" s="12"/>
      <c r="D1" s="12"/>
      <c r="E1" s="12"/>
      <c r="F1" s="12"/>
      <c r="G1" s="12"/>
      <c r="H1" s="12"/>
      <c r="I1" s="13" t="s">
        <v>144</v>
      </c>
    </row>
    <row r="2" spans="1:9" x14ac:dyDescent="0.25"/>
    <row r="3" spans="1:9" x14ac:dyDescent="0.25">
      <c r="A3" t="s">
        <v>172</v>
      </c>
    </row>
    <row r="5" spans="1:9" ht="15" customHeight="1" x14ac:dyDescent="0.25">
      <c r="A5" t="s">
        <v>0</v>
      </c>
      <c r="B5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t="s">
        <v>8</v>
      </c>
    </row>
    <row r="6" spans="1:9" ht="15" customHeight="1" x14ac:dyDescent="0.25">
      <c r="A6" t="s">
        <v>9</v>
      </c>
      <c r="B6" t="s">
        <v>10</v>
      </c>
      <c r="C6" t="s">
        <v>11</v>
      </c>
      <c r="D6">
        <v>1996</v>
      </c>
      <c r="F6" s="2">
        <v>1.0200000000000001E-2</v>
      </c>
      <c r="G6" s="2"/>
      <c r="H6" s="3">
        <v>438839.31</v>
      </c>
    </row>
    <row r="7" spans="1:9" ht="15" customHeight="1" x14ac:dyDescent="0.25">
      <c r="A7" t="s">
        <v>12</v>
      </c>
      <c r="B7" t="s">
        <v>13</v>
      </c>
      <c r="C7" t="s">
        <v>14</v>
      </c>
      <c r="F7" s="4"/>
      <c r="G7" s="5"/>
      <c r="H7" s="3">
        <v>1000</v>
      </c>
    </row>
    <row r="8" spans="1:9" ht="15" customHeight="1" x14ac:dyDescent="0.25">
      <c r="A8" t="s">
        <v>12</v>
      </c>
      <c r="B8" t="s">
        <v>15</v>
      </c>
      <c r="C8" t="s">
        <v>16</v>
      </c>
      <c r="F8" s="3"/>
      <c r="G8" s="5"/>
      <c r="H8" s="3">
        <v>100</v>
      </c>
    </row>
    <row r="9" spans="1:9" ht="15" customHeight="1" x14ac:dyDescent="0.25">
      <c r="A9" t="s">
        <v>12</v>
      </c>
      <c r="B9" t="s">
        <v>156</v>
      </c>
      <c r="F9" s="6"/>
      <c r="G9" s="5"/>
      <c r="H9" s="3">
        <v>450</v>
      </c>
    </row>
    <row r="10" spans="1:9" ht="15" customHeight="1" x14ac:dyDescent="0.25">
      <c r="A10" t="s">
        <v>12</v>
      </c>
      <c r="B10" t="s">
        <v>157</v>
      </c>
      <c r="F10" s="6"/>
      <c r="G10" s="5"/>
      <c r="H10" s="3">
        <v>100</v>
      </c>
    </row>
    <row r="11" spans="1:9" ht="15" customHeight="1" x14ac:dyDescent="0.25">
      <c r="A11" t="s">
        <v>12</v>
      </c>
      <c r="B11" t="s">
        <v>17</v>
      </c>
      <c r="C11" t="s">
        <v>18</v>
      </c>
      <c r="F11" s="4"/>
      <c r="G11" s="5"/>
      <c r="H11" s="3">
        <v>955.61</v>
      </c>
    </row>
    <row r="12" spans="1:9" ht="15" customHeight="1" x14ac:dyDescent="0.25">
      <c r="A12" t="s">
        <v>12</v>
      </c>
      <c r="B12" t="s">
        <v>19</v>
      </c>
      <c r="C12" t="s">
        <v>20</v>
      </c>
      <c r="F12" s="4"/>
      <c r="G12" s="5"/>
      <c r="H12" s="3">
        <v>320</v>
      </c>
    </row>
    <row r="13" spans="1:9" ht="15" customHeight="1" x14ac:dyDescent="0.25">
      <c r="A13" t="s">
        <v>12</v>
      </c>
      <c r="B13" s="1" t="s">
        <v>21</v>
      </c>
      <c r="C13" t="s">
        <v>22</v>
      </c>
      <c r="F13" s="4"/>
      <c r="G13" s="5"/>
      <c r="H13" s="3">
        <v>300</v>
      </c>
    </row>
    <row r="14" spans="1:9" ht="15" customHeight="1" x14ac:dyDescent="0.25">
      <c r="A14" t="s">
        <v>12</v>
      </c>
      <c r="B14" t="s">
        <v>149</v>
      </c>
      <c r="C14" t="s">
        <v>150</v>
      </c>
      <c r="F14" s="6"/>
      <c r="G14" s="5"/>
      <c r="H14" s="3">
        <v>55</v>
      </c>
    </row>
    <row r="15" spans="1:9" ht="15" customHeight="1" x14ac:dyDescent="0.25">
      <c r="A15" t="s">
        <v>12</v>
      </c>
      <c r="B15" t="s">
        <v>151</v>
      </c>
      <c r="F15" s="6"/>
      <c r="G15" s="5"/>
      <c r="H15" s="3">
        <v>399.3</v>
      </c>
    </row>
    <row r="16" spans="1:9" ht="15" customHeight="1" x14ac:dyDescent="0.25">
      <c r="A16" t="s">
        <v>12</v>
      </c>
      <c r="B16" t="s">
        <v>158</v>
      </c>
      <c r="C16" t="s">
        <v>159</v>
      </c>
      <c r="F16" s="6"/>
      <c r="G16" s="5"/>
      <c r="H16" s="3">
        <v>200</v>
      </c>
    </row>
    <row r="17" spans="1:8" ht="15" customHeight="1" x14ac:dyDescent="0.25">
      <c r="A17" t="s">
        <v>12</v>
      </c>
      <c r="B17" t="s">
        <v>23</v>
      </c>
      <c r="C17" t="s">
        <v>24</v>
      </c>
      <c r="F17" s="4"/>
      <c r="G17" s="5"/>
      <c r="H17" s="3">
        <v>275</v>
      </c>
    </row>
    <row r="18" spans="1:8" ht="15" customHeight="1" x14ac:dyDescent="0.25">
      <c r="A18" t="s">
        <v>12</v>
      </c>
      <c r="B18" t="s">
        <v>25</v>
      </c>
      <c r="F18" s="4"/>
      <c r="G18" s="5"/>
      <c r="H18" s="3">
        <v>4000</v>
      </c>
    </row>
    <row r="19" spans="1:8" ht="15" customHeight="1" x14ac:dyDescent="0.25">
      <c r="A19" t="s">
        <v>12</v>
      </c>
      <c r="B19" t="s">
        <v>26</v>
      </c>
      <c r="F19" s="4"/>
      <c r="G19" s="5"/>
      <c r="H19" s="3">
        <v>300</v>
      </c>
    </row>
    <row r="20" spans="1:8" ht="15" customHeight="1" x14ac:dyDescent="0.25">
      <c r="A20" t="s">
        <v>12</v>
      </c>
      <c r="B20" t="s">
        <v>27</v>
      </c>
      <c r="C20" t="s">
        <v>28</v>
      </c>
      <c r="E20" s="3"/>
      <c r="F20" s="4">
        <v>0</v>
      </c>
      <c r="G20" s="5">
        <v>1.32E-2</v>
      </c>
      <c r="H20" s="3">
        <v>20000</v>
      </c>
    </row>
    <row r="21" spans="1:8" ht="15" customHeight="1" x14ac:dyDescent="0.25">
      <c r="A21" t="s">
        <v>12</v>
      </c>
      <c r="B21" t="s">
        <v>27</v>
      </c>
      <c r="C21" t="s">
        <v>56</v>
      </c>
      <c r="F21" s="4"/>
      <c r="G21" s="5"/>
      <c r="H21" s="3">
        <v>2420</v>
      </c>
    </row>
    <row r="22" spans="1:8" ht="15" customHeight="1" x14ac:dyDescent="0.25">
      <c r="A22" t="s">
        <v>12</v>
      </c>
      <c r="B22" t="s">
        <v>29</v>
      </c>
      <c r="C22" t="s">
        <v>30</v>
      </c>
      <c r="F22" s="3"/>
      <c r="G22" s="5"/>
      <c r="H22" s="3">
        <v>500</v>
      </c>
    </row>
    <row r="23" spans="1:8" ht="15" customHeight="1" x14ac:dyDescent="0.25">
      <c r="A23" t="s">
        <v>12</v>
      </c>
      <c r="B23" t="s">
        <v>31</v>
      </c>
      <c r="C23" t="s">
        <v>32</v>
      </c>
      <c r="F23" s="3"/>
      <c r="G23" s="5"/>
      <c r="H23" s="3">
        <v>200</v>
      </c>
    </row>
    <row r="24" spans="1:8" ht="15" customHeight="1" x14ac:dyDescent="0.25">
      <c r="A24" t="s">
        <v>12</v>
      </c>
      <c r="B24" t="s">
        <v>33</v>
      </c>
      <c r="C24" t="s">
        <v>34</v>
      </c>
      <c r="F24" s="4"/>
      <c r="G24" s="5"/>
      <c r="H24" s="3">
        <v>250</v>
      </c>
    </row>
    <row r="25" spans="1:8" ht="15" customHeight="1" x14ac:dyDescent="0.25">
      <c r="A25" t="s">
        <v>12</v>
      </c>
      <c r="B25" t="s">
        <v>35</v>
      </c>
      <c r="C25" t="s">
        <v>36</v>
      </c>
      <c r="F25" s="4"/>
      <c r="G25" s="5"/>
      <c r="H25" s="3">
        <v>250</v>
      </c>
    </row>
    <row r="26" spans="1:8" ht="15" customHeight="1" x14ac:dyDescent="0.25">
      <c r="A26" t="s">
        <v>12</v>
      </c>
      <c r="B26" t="s">
        <v>37</v>
      </c>
      <c r="F26" s="4"/>
      <c r="G26" s="5"/>
      <c r="H26" s="3">
        <v>125</v>
      </c>
    </row>
    <row r="27" spans="1:8" ht="15" customHeight="1" x14ac:dyDescent="0.25">
      <c r="A27" t="s">
        <v>12</v>
      </c>
      <c r="B27" t="s">
        <v>38</v>
      </c>
      <c r="C27" t="s">
        <v>39</v>
      </c>
      <c r="F27" s="4"/>
      <c r="G27" s="5"/>
      <c r="H27" s="3">
        <v>500</v>
      </c>
    </row>
    <row r="28" spans="1:8" ht="15" customHeight="1" x14ac:dyDescent="0.25">
      <c r="A28" t="s">
        <v>12</v>
      </c>
      <c r="B28" t="s">
        <v>148</v>
      </c>
      <c r="F28" s="6"/>
      <c r="G28" s="5"/>
      <c r="H28" s="3">
        <v>100</v>
      </c>
    </row>
    <row r="29" spans="1:8" ht="15" customHeight="1" x14ac:dyDescent="0.25">
      <c r="A29" t="s">
        <v>12</v>
      </c>
      <c r="B29" t="s">
        <v>40</v>
      </c>
      <c r="C29" t="s">
        <v>41</v>
      </c>
      <c r="F29" s="4"/>
      <c r="G29" s="5"/>
      <c r="H29" s="3">
        <v>544.5</v>
      </c>
    </row>
    <row r="30" spans="1:8" ht="15" customHeight="1" x14ac:dyDescent="0.25">
      <c r="A30" t="s">
        <v>12</v>
      </c>
      <c r="B30" t="s">
        <v>42</v>
      </c>
      <c r="C30" t="s">
        <v>43</v>
      </c>
      <c r="F30" s="6"/>
      <c r="G30" s="5"/>
      <c r="H30" s="3">
        <v>400</v>
      </c>
    </row>
    <row r="31" spans="1:8" ht="15" customHeight="1" x14ac:dyDescent="0.25">
      <c r="A31" t="s">
        <v>12</v>
      </c>
      <c r="B31" t="s">
        <v>44</v>
      </c>
      <c r="C31" t="s">
        <v>45</v>
      </c>
      <c r="F31" s="4"/>
      <c r="G31" s="5"/>
      <c r="H31" s="3">
        <v>4411</v>
      </c>
    </row>
    <row r="32" spans="1:8" ht="15" customHeight="1" x14ac:dyDescent="0.25">
      <c r="A32" t="s">
        <v>12</v>
      </c>
      <c r="B32" t="s">
        <v>46</v>
      </c>
      <c r="C32" t="s">
        <v>47</v>
      </c>
      <c r="F32" s="4"/>
      <c r="G32" s="5"/>
      <c r="H32" s="3">
        <v>500</v>
      </c>
    </row>
    <row r="33" spans="1:8" ht="15" customHeight="1" x14ac:dyDescent="0.25">
      <c r="A33" t="s">
        <v>12</v>
      </c>
      <c r="B33" t="s">
        <v>48</v>
      </c>
      <c r="C33" t="s">
        <v>49</v>
      </c>
      <c r="F33" s="4"/>
      <c r="G33" s="5"/>
      <c r="H33" s="3">
        <v>1500</v>
      </c>
    </row>
    <row r="34" spans="1:8" ht="15" customHeight="1" x14ac:dyDescent="0.25">
      <c r="A34" t="s">
        <v>12</v>
      </c>
      <c r="B34" t="s">
        <v>50</v>
      </c>
      <c r="C34" t="s">
        <v>51</v>
      </c>
      <c r="F34" s="4"/>
      <c r="G34" s="5"/>
      <c r="H34" s="3">
        <v>1800</v>
      </c>
    </row>
    <row r="35" spans="1:8" ht="15" customHeight="1" x14ac:dyDescent="0.25">
      <c r="A35" t="s">
        <v>12</v>
      </c>
      <c r="B35" t="s">
        <v>52</v>
      </c>
      <c r="C35" t="s">
        <v>53</v>
      </c>
      <c r="F35" s="4"/>
      <c r="G35" s="5"/>
      <c r="H35" s="3">
        <v>4489.1499999999996</v>
      </c>
    </row>
    <row r="36" spans="1:8" ht="15" customHeight="1" x14ac:dyDescent="0.25">
      <c r="A36" t="s">
        <v>12</v>
      </c>
      <c r="B36" t="s">
        <v>54</v>
      </c>
      <c r="C36" t="s">
        <v>55</v>
      </c>
      <c r="F36" s="4"/>
      <c r="G36" s="5"/>
      <c r="H36" s="3">
        <v>550</v>
      </c>
    </row>
    <row r="37" spans="1:8" ht="15" customHeight="1" x14ac:dyDescent="0.25">
      <c r="A37" t="s">
        <v>12</v>
      </c>
      <c r="B37" t="s">
        <v>57</v>
      </c>
      <c r="C37" t="s">
        <v>58</v>
      </c>
      <c r="F37" s="3"/>
      <c r="G37" s="5"/>
      <c r="H37" s="3">
        <v>500</v>
      </c>
    </row>
    <row r="38" spans="1:8" ht="15" customHeight="1" x14ac:dyDescent="0.25">
      <c r="A38" t="s">
        <v>12</v>
      </c>
      <c r="B38" t="s">
        <v>152</v>
      </c>
      <c r="F38" s="6"/>
      <c r="G38" s="5"/>
      <c r="H38" s="3">
        <v>500</v>
      </c>
    </row>
    <row r="39" spans="1:8" ht="15" customHeight="1" x14ac:dyDescent="0.25">
      <c r="A39" t="s">
        <v>12</v>
      </c>
      <c r="B39" t="s">
        <v>153</v>
      </c>
      <c r="C39" t="s">
        <v>154</v>
      </c>
      <c r="F39" s="6"/>
      <c r="G39" s="5"/>
      <c r="H39" s="3">
        <v>1827.42</v>
      </c>
    </row>
    <row r="40" spans="1:8" ht="15" customHeight="1" x14ac:dyDescent="0.25">
      <c r="A40" t="s">
        <v>12</v>
      </c>
      <c r="B40" t="s">
        <v>59</v>
      </c>
      <c r="C40" t="s">
        <v>60</v>
      </c>
      <c r="F40" s="3"/>
      <c r="G40" s="5"/>
      <c r="H40" s="3">
        <v>300</v>
      </c>
    </row>
    <row r="41" spans="1:8" ht="15" customHeight="1" x14ac:dyDescent="0.25">
      <c r="A41" t="s">
        <v>12</v>
      </c>
      <c r="B41" t="s">
        <v>61</v>
      </c>
      <c r="C41" t="s">
        <v>62</v>
      </c>
      <c r="F41" s="3"/>
      <c r="G41" s="5"/>
      <c r="H41" s="3">
        <v>300</v>
      </c>
    </row>
    <row r="42" spans="1:8" ht="15" customHeight="1" x14ac:dyDescent="0.25">
      <c r="A42" t="s">
        <v>12</v>
      </c>
      <c r="B42" t="s">
        <v>63</v>
      </c>
      <c r="C42" t="s">
        <v>64</v>
      </c>
      <c r="F42" s="4"/>
      <c r="G42" s="5"/>
      <c r="H42" s="3">
        <v>185</v>
      </c>
    </row>
    <row r="43" spans="1:8" ht="15" customHeight="1" x14ac:dyDescent="0.25">
      <c r="A43" t="s">
        <v>12</v>
      </c>
      <c r="B43" t="s">
        <v>168</v>
      </c>
      <c r="F43" s="3"/>
      <c r="G43" s="5"/>
      <c r="H43" s="3">
        <v>423.5</v>
      </c>
    </row>
    <row r="44" spans="1:8" ht="15" customHeight="1" x14ac:dyDescent="0.25">
      <c r="A44" t="s">
        <v>12</v>
      </c>
      <c r="B44" t="s">
        <v>155</v>
      </c>
      <c r="F44" s="6"/>
      <c r="G44" s="5"/>
      <c r="H44" s="3">
        <v>400</v>
      </c>
    </row>
    <row r="45" spans="1:8" ht="15" customHeight="1" x14ac:dyDescent="0.25">
      <c r="A45" s="14" t="s">
        <v>171</v>
      </c>
      <c r="B45" s="14" t="s">
        <v>170</v>
      </c>
      <c r="C45" s="14" t="s">
        <v>169</v>
      </c>
      <c r="D45" s="14"/>
      <c r="E45" s="14"/>
      <c r="F45" s="17"/>
      <c r="G45" s="2"/>
      <c r="H45" s="17">
        <v>4731.12</v>
      </c>
    </row>
    <row r="46" spans="1:8" ht="15" customHeight="1" x14ac:dyDescent="0.25">
      <c r="A46" t="s">
        <v>65</v>
      </c>
      <c r="B46" t="s">
        <v>66</v>
      </c>
      <c r="F46" s="3"/>
      <c r="G46" s="5"/>
      <c r="H46" s="3">
        <v>2500</v>
      </c>
    </row>
    <row r="47" spans="1:8" ht="15" customHeight="1" x14ac:dyDescent="0.25">
      <c r="A47" t="s">
        <v>67</v>
      </c>
      <c r="B47" t="s">
        <v>68</v>
      </c>
      <c r="C47" t="s">
        <v>69</v>
      </c>
      <c r="F47" s="4"/>
      <c r="G47" s="5"/>
      <c r="H47" s="3">
        <v>3162</v>
      </c>
    </row>
    <row r="48" spans="1:8" ht="15" customHeight="1" x14ac:dyDescent="0.25">
      <c r="A48" t="s">
        <v>67</v>
      </c>
      <c r="B48" t="s">
        <v>70</v>
      </c>
      <c r="C48" t="s">
        <v>71</v>
      </c>
      <c r="F48" s="4"/>
      <c r="G48" s="5"/>
      <c r="H48" s="3">
        <v>1500</v>
      </c>
    </row>
    <row r="49" spans="1:8" ht="15" customHeight="1" x14ac:dyDescent="0.25">
      <c r="A49" t="s">
        <v>67</v>
      </c>
      <c r="B49" t="s">
        <v>72</v>
      </c>
      <c r="C49" t="s">
        <v>73</v>
      </c>
      <c r="F49" s="4"/>
      <c r="G49" s="5"/>
      <c r="H49" s="3">
        <v>3000</v>
      </c>
    </row>
    <row r="50" spans="1:8" ht="15" customHeight="1" x14ac:dyDescent="0.25">
      <c r="A50" t="s">
        <v>67</v>
      </c>
      <c r="B50" t="s">
        <v>74</v>
      </c>
      <c r="C50" t="s">
        <v>75</v>
      </c>
      <c r="F50" s="4"/>
      <c r="G50" s="5"/>
      <c r="H50" s="3">
        <v>1500</v>
      </c>
    </row>
    <row r="51" spans="1:8" ht="15" customHeight="1" x14ac:dyDescent="0.25">
      <c r="A51" t="s">
        <v>160</v>
      </c>
      <c r="B51" t="s">
        <v>161</v>
      </c>
      <c r="C51" t="s">
        <v>162</v>
      </c>
      <c r="F51" s="3"/>
      <c r="G51" s="5"/>
      <c r="H51" s="3">
        <v>600</v>
      </c>
    </row>
    <row r="52" spans="1:8" ht="15" customHeight="1" x14ac:dyDescent="0.25">
      <c r="A52" t="s">
        <v>76</v>
      </c>
      <c r="B52" t="s">
        <v>77</v>
      </c>
      <c r="C52" t="s">
        <v>78</v>
      </c>
      <c r="D52" s="7">
        <v>2001</v>
      </c>
      <c r="E52" s="3"/>
      <c r="F52" s="2">
        <v>0.1429</v>
      </c>
      <c r="G52" s="2">
        <v>0.1429</v>
      </c>
      <c r="H52" s="3"/>
    </row>
    <row r="53" spans="1:8" ht="15" customHeight="1" x14ac:dyDescent="0.25">
      <c r="A53" t="s">
        <v>76</v>
      </c>
      <c r="B53" t="s">
        <v>79</v>
      </c>
      <c r="C53" t="s">
        <v>80</v>
      </c>
      <c r="D53" s="7">
        <v>2021</v>
      </c>
      <c r="E53" s="3"/>
      <c r="F53" s="2">
        <v>0.33329999999999999</v>
      </c>
      <c r="G53" s="2">
        <v>0.33329999999999999</v>
      </c>
      <c r="H53" s="3"/>
    </row>
    <row r="54" spans="1:8" ht="15" customHeight="1" x14ac:dyDescent="0.25">
      <c r="A54" t="s">
        <v>76</v>
      </c>
      <c r="B54" t="s">
        <v>81</v>
      </c>
      <c r="C54" t="s">
        <v>82</v>
      </c>
      <c r="D54" s="7">
        <v>2001</v>
      </c>
      <c r="E54" s="3"/>
      <c r="F54" s="2">
        <v>0.33</v>
      </c>
      <c r="G54" s="2">
        <v>0.33</v>
      </c>
      <c r="H54" s="3"/>
    </row>
    <row r="55" spans="1:8" ht="15" customHeight="1" x14ac:dyDescent="0.25">
      <c r="A55" t="s">
        <v>76</v>
      </c>
      <c r="B55" t="s">
        <v>83</v>
      </c>
      <c r="C55" t="s">
        <v>84</v>
      </c>
      <c r="D55">
        <v>2018</v>
      </c>
      <c r="E55" s="2"/>
      <c r="F55" s="2">
        <v>0.3</v>
      </c>
      <c r="G55" s="2">
        <v>0.3</v>
      </c>
      <c r="H55" s="3">
        <f>1230893.06+130000</f>
        <v>1360893.06</v>
      </c>
    </row>
    <row r="56" spans="1:8" ht="15" customHeight="1" x14ac:dyDescent="0.25">
      <c r="A56" t="s">
        <v>76</v>
      </c>
      <c r="B56" t="s">
        <v>85</v>
      </c>
      <c r="C56" t="s">
        <v>86</v>
      </c>
      <c r="D56">
        <v>2006</v>
      </c>
      <c r="E56" s="3"/>
      <c r="F56" s="2">
        <v>0.33339999999999997</v>
      </c>
      <c r="G56" s="2">
        <v>0.33339999999999997</v>
      </c>
      <c r="H56" s="3">
        <v>208442.18</v>
      </c>
    </row>
    <row r="57" spans="1:8" ht="15" customHeight="1" x14ac:dyDescent="0.25">
      <c r="A57" t="s">
        <v>87</v>
      </c>
      <c r="B57" t="s">
        <v>88</v>
      </c>
      <c r="C57" t="s">
        <v>89</v>
      </c>
      <c r="E57" s="3"/>
      <c r="F57" s="4">
        <v>0</v>
      </c>
      <c r="G57" s="5">
        <v>0.14280000000000001</v>
      </c>
      <c r="H57" s="3">
        <v>7500</v>
      </c>
    </row>
    <row r="58" spans="1:8" ht="15" customHeight="1" x14ac:dyDescent="0.25">
      <c r="A58" t="s">
        <v>87</v>
      </c>
      <c r="B58" t="s">
        <v>90</v>
      </c>
      <c r="C58" s="7" t="s">
        <v>91</v>
      </c>
      <c r="D58" s="7">
        <v>2016</v>
      </c>
      <c r="E58" s="3"/>
      <c r="F58" s="8">
        <v>0.24</v>
      </c>
      <c r="G58" s="2"/>
      <c r="H58" s="3"/>
    </row>
    <row r="59" spans="1:8" ht="15" customHeight="1" x14ac:dyDescent="0.25">
      <c r="A59" t="s">
        <v>87</v>
      </c>
      <c r="B59" t="s">
        <v>92</v>
      </c>
      <c r="C59" s="7" t="s">
        <v>93</v>
      </c>
      <c r="D59" s="7"/>
      <c r="F59" s="8">
        <v>0</v>
      </c>
      <c r="G59" s="2">
        <v>6.25E-2</v>
      </c>
      <c r="H59" s="3">
        <v>6000</v>
      </c>
    </row>
    <row r="60" spans="1:8" ht="15" customHeight="1" x14ac:dyDescent="0.25">
      <c r="A60" t="s">
        <v>87</v>
      </c>
      <c r="B60" t="s">
        <v>94</v>
      </c>
      <c r="C60" s="7" t="s">
        <v>95</v>
      </c>
      <c r="D60" s="7">
        <v>2007</v>
      </c>
      <c r="E60" s="3"/>
      <c r="F60" s="4">
        <v>0</v>
      </c>
      <c r="G60" s="5">
        <v>8.6999999999999994E-3</v>
      </c>
      <c r="H60" s="3"/>
    </row>
    <row r="61" spans="1:8" ht="15" customHeight="1" x14ac:dyDescent="0.25">
      <c r="A61" t="s">
        <v>87</v>
      </c>
      <c r="B61" t="s">
        <v>96</v>
      </c>
      <c r="C61" s="7" t="s">
        <v>97</v>
      </c>
      <c r="D61" s="7">
        <v>2008</v>
      </c>
      <c r="E61" s="3"/>
      <c r="F61" s="4">
        <v>0.1</v>
      </c>
      <c r="G61" s="5"/>
      <c r="H61" s="3">
        <v>2500</v>
      </c>
    </row>
    <row r="62" spans="1:8" ht="15" customHeight="1" x14ac:dyDescent="0.25">
      <c r="A62" t="s">
        <v>87</v>
      </c>
      <c r="B62" t="s">
        <v>98</v>
      </c>
      <c r="C62" s="7" t="s">
        <v>99</v>
      </c>
      <c r="D62" s="7">
        <v>2007</v>
      </c>
      <c r="E62" s="3"/>
      <c r="F62" s="5">
        <v>7.1400000000000005E-2</v>
      </c>
      <c r="G62" s="5"/>
      <c r="H62" s="3"/>
    </row>
    <row r="63" spans="1:8" ht="15" customHeight="1" x14ac:dyDescent="0.25">
      <c r="A63" t="s">
        <v>87</v>
      </c>
      <c r="B63" t="s">
        <v>100</v>
      </c>
      <c r="C63" s="7" t="s">
        <v>101</v>
      </c>
      <c r="D63" s="7"/>
      <c r="E63" s="3"/>
      <c r="F63" s="8">
        <v>0</v>
      </c>
      <c r="G63" s="2">
        <v>0.1429</v>
      </c>
      <c r="H63" s="3"/>
    </row>
    <row r="64" spans="1:8" ht="15" customHeight="1" x14ac:dyDescent="0.25">
      <c r="A64" t="s">
        <v>87</v>
      </c>
      <c r="B64" t="s">
        <v>102</v>
      </c>
      <c r="C64" s="7" t="s">
        <v>103</v>
      </c>
      <c r="D64" s="7"/>
      <c r="F64" s="4"/>
      <c r="G64" s="5"/>
      <c r="H64" s="3">
        <v>1500</v>
      </c>
    </row>
    <row r="65" spans="1:8" ht="15" customHeight="1" x14ac:dyDescent="0.25">
      <c r="A65" t="s">
        <v>87</v>
      </c>
      <c r="B65" s="14" t="s">
        <v>173</v>
      </c>
      <c r="C65" s="15"/>
      <c r="D65" s="15"/>
      <c r="E65" s="14"/>
      <c r="F65" s="16"/>
      <c r="G65" s="2"/>
      <c r="H65" s="17">
        <v>7500</v>
      </c>
    </row>
    <row r="66" spans="1:8" ht="15" customHeight="1" x14ac:dyDescent="0.25">
      <c r="A66" t="s">
        <v>87</v>
      </c>
      <c r="B66" t="s">
        <v>163</v>
      </c>
      <c r="F66" s="3"/>
      <c r="G66" s="5"/>
      <c r="H66" s="3">
        <v>215</v>
      </c>
    </row>
    <row r="67" spans="1:8" ht="15" customHeight="1" x14ac:dyDescent="0.25">
      <c r="A67" t="s">
        <v>87</v>
      </c>
      <c r="B67" t="s">
        <v>104</v>
      </c>
      <c r="C67" s="7" t="s">
        <v>105</v>
      </c>
      <c r="D67" s="7">
        <v>1982</v>
      </c>
      <c r="E67" s="3"/>
      <c r="F67" s="5">
        <v>2.3300000000000001E-2</v>
      </c>
      <c r="G67" s="5"/>
      <c r="H67" s="3"/>
    </row>
    <row r="68" spans="1:8" ht="15" customHeight="1" x14ac:dyDescent="0.25">
      <c r="A68" t="s">
        <v>87</v>
      </c>
      <c r="B68" t="s">
        <v>106</v>
      </c>
      <c r="C68" s="7" t="s">
        <v>107</v>
      </c>
      <c r="D68" s="7"/>
      <c r="F68" s="8"/>
      <c r="G68" s="2"/>
      <c r="H68" s="3">
        <v>6010</v>
      </c>
    </row>
    <row r="69" spans="1:8" ht="15" customHeight="1" x14ac:dyDescent="0.25">
      <c r="A69" t="s">
        <v>87</v>
      </c>
      <c r="B69" t="s">
        <v>108</v>
      </c>
      <c r="C69" s="7" t="s">
        <v>109</v>
      </c>
      <c r="D69" s="7">
        <v>1997</v>
      </c>
      <c r="E69" s="3"/>
      <c r="F69" s="5">
        <v>1</v>
      </c>
      <c r="G69" s="5">
        <v>1</v>
      </c>
      <c r="H69" s="3">
        <v>90000</v>
      </c>
    </row>
    <row r="70" spans="1:8" ht="15" customHeight="1" x14ac:dyDescent="0.25">
      <c r="A70" t="s">
        <v>87</v>
      </c>
      <c r="B70" t="s">
        <v>164</v>
      </c>
      <c r="F70" s="3"/>
      <c r="G70" s="5"/>
      <c r="H70" s="3">
        <v>500</v>
      </c>
    </row>
    <row r="71" spans="1:8" ht="15" customHeight="1" x14ac:dyDescent="0.25">
      <c r="A71" t="s">
        <v>87</v>
      </c>
      <c r="B71" t="s">
        <v>110</v>
      </c>
      <c r="C71" s="7" t="s">
        <v>111</v>
      </c>
      <c r="F71" s="4"/>
      <c r="G71" s="5"/>
      <c r="H71" s="3">
        <v>3000</v>
      </c>
    </row>
    <row r="72" spans="1:8" ht="15" customHeight="1" x14ac:dyDescent="0.25">
      <c r="A72" t="s">
        <v>87</v>
      </c>
      <c r="B72" t="s">
        <v>112</v>
      </c>
      <c r="C72" s="7" t="s">
        <v>113</v>
      </c>
      <c r="D72">
        <v>2000</v>
      </c>
      <c r="E72" s="3">
        <v>26930</v>
      </c>
      <c r="F72" s="4"/>
      <c r="G72" s="5"/>
      <c r="H72" s="3"/>
    </row>
    <row r="73" spans="1:8" ht="15" customHeight="1" x14ac:dyDescent="0.25">
      <c r="A73" t="s">
        <v>114</v>
      </c>
      <c r="B73" t="s">
        <v>115</v>
      </c>
      <c r="C73" s="7" t="s">
        <v>116</v>
      </c>
      <c r="F73" s="8"/>
      <c r="G73" s="2"/>
      <c r="H73" s="3">
        <v>1200</v>
      </c>
    </row>
    <row r="74" spans="1:8" ht="15" customHeight="1" x14ac:dyDescent="0.25">
      <c r="A74" t="s">
        <v>114</v>
      </c>
      <c r="B74" t="s">
        <v>117</v>
      </c>
      <c r="C74" s="9" t="s">
        <v>118</v>
      </c>
      <c r="F74" s="4"/>
      <c r="G74" s="5"/>
      <c r="H74" s="3">
        <v>14900</v>
      </c>
    </row>
    <row r="75" spans="1:8" ht="15" customHeight="1" x14ac:dyDescent="0.25">
      <c r="A75" t="s">
        <v>114</v>
      </c>
      <c r="B75" t="s">
        <v>119</v>
      </c>
      <c r="C75" s="7" t="s">
        <v>120</v>
      </c>
      <c r="E75" s="3">
        <v>12000</v>
      </c>
      <c r="F75" s="4"/>
      <c r="G75" s="5"/>
      <c r="H75" s="3">
        <v>2000</v>
      </c>
    </row>
    <row r="76" spans="1:8" ht="15" customHeight="1" x14ac:dyDescent="0.25">
      <c r="A76" t="s">
        <v>114</v>
      </c>
      <c r="B76" t="s">
        <v>121</v>
      </c>
      <c r="C76" s="9" t="s">
        <v>122</v>
      </c>
      <c r="F76" s="6"/>
      <c r="G76" s="5"/>
      <c r="H76" s="3">
        <v>34137.5</v>
      </c>
    </row>
    <row r="77" spans="1:8" ht="15" customHeight="1" x14ac:dyDescent="0.25">
      <c r="A77" t="s">
        <v>165</v>
      </c>
      <c r="B77" t="s">
        <v>166</v>
      </c>
      <c r="F77" s="3"/>
      <c r="G77" s="5"/>
      <c r="H77" s="3">
        <v>2100</v>
      </c>
    </row>
    <row r="78" spans="1:8" ht="15" customHeight="1" x14ac:dyDescent="0.25">
      <c r="A78" t="s">
        <v>123</v>
      </c>
      <c r="B78" t="s">
        <v>124</v>
      </c>
      <c r="C78" s="7" t="s">
        <v>125</v>
      </c>
      <c r="D78">
        <v>2006</v>
      </c>
      <c r="E78" s="3">
        <v>1870250</v>
      </c>
      <c r="F78" s="10">
        <v>0.25069999999999998</v>
      </c>
      <c r="G78" s="5"/>
      <c r="H78" s="3"/>
    </row>
    <row r="79" spans="1:8" ht="15" customHeight="1" x14ac:dyDescent="0.25">
      <c r="A79" t="s">
        <v>123</v>
      </c>
      <c r="B79" t="s">
        <v>126</v>
      </c>
      <c r="C79" s="7" t="s">
        <v>127</v>
      </c>
      <c r="D79">
        <v>1999</v>
      </c>
      <c r="E79" s="3">
        <v>5815970</v>
      </c>
      <c r="F79" s="10">
        <v>0.57140000000000002</v>
      </c>
      <c r="G79" s="5">
        <v>0.57140000000000002</v>
      </c>
      <c r="H79" s="3"/>
    </row>
    <row r="80" spans="1:8" ht="15" customHeight="1" x14ac:dyDescent="0.25">
      <c r="A80" t="s">
        <v>123</v>
      </c>
      <c r="B80" t="s">
        <v>128</v>
      </c>
      <c r="C80" s="7" t="s">
        <v>129</v>
      </c>
      <c r="D80">
        <v>1992</v>
      </c>
      <c r="E80" s="3">
        <v>32454</v>
      </c>
      <c r="F80" s="10">
        <v>1.7999999999999999E-2</v>
      </c>
      <c r="G80" s="10">
        <v>1.7999999999999999E-2</v>
      </c>
      <c r="H80" s="3"/>
    </row>
    <row r="81" spans="1:9" ht="15" customHeight="1" x14ac:dyDescent="0.25">
      <c r="A81" t="s">
        <v>123</v>
      </c>
      <c r="B81" t="s">
        <v>130</v>
      </c>
      <c r="C81" s="7" t="s">
        <v>131</v>
      </c>
      <c r="D81">
        <v>2000</v>
      </c>
      <c r="E81" s="3">
        <v>59100</v>
      </c>
      <c r="F81" s="10">
        <v>1.46E-2</v>
      </c>
      <c r="G81" s="2"/>
      <c r="H81" s="3"/>
      <c r="I81" s="11"/>
    </row>
    <row r="82" spans="1:9" ht="15" customHeight="1" x14ac:dyDescent="0.25">
      <c r="A82" t="s">
        <v>132</v>
      </c>
      <c r="B82" t="s">
        <v>133</v>
      </c>
      <c r="D82">
        <v>2019</v>
      </c>
      <c r="E82" s="3">
        <v>1800</v>
      </c>
      <c r="F82" s="10">
        <v>2.5000000000000001E-2</v>
      </c>
      <c r="G82" s="5"/>
      <c r="H82" s="3"/>
    </row>
    <row r="83" spans="1:9" ht="15" customHeight="1" x14ac:dyDescent="0.25">
      <c r="A83" t="s">
        <v>132</v>
      </c>
      <c r="B83" t="s">
        <v>134</v>
      </c>
      <c r="D83">
        <v>2019</v>
      </c>
      <c r="E83" s="3">
        <v>2500</v>
      </c>
      <c r="F83" s="10">
        <v>3.7499999999999999E-2</v>
      </c>
      <c r="G83" s="5"/>
      <c r="H83" s="3"/>
    </row>
    <row r="84" spans="1:9" ht="15" customHeight="1" x14ac:dyDescent="0.25">
      <c r="A84" t="s">
        <v>132</v>
      </c>
      <c r="B84" t="s">
        <v>135</v>
      </c>
      <c r="D84">
        <v>2020</v>
      </c>
      <c r="E84" s="3">
        <v>90</v>
      </c>
      <c r="F84" s="10">
        <v>0.03</v>
      </c>
      <c r="G84" s="5"/>
      <c r="H84" s="3"/>
    </row>
    <row r="85" spans="1:9" ht="15" customHeight="1" x14ac:dyDescent="0.25">
      <c r="A85" t="s">
        <v>132</v>
      </c>
      <c r="B85" t="s">
        <v>136</v>
      </c>
      <c r="D85">
        <v>2017</v>
      </c>
      <c r="E85" s="3">
        <v>150</v>
      </c>
      <c r="F85" s="10">
        <v>0.03</v>
      </c>
      <c r="G85" s="5"/>
      <c r="H85" s="3"/>
    </row>
    <row r="86" spans="1:9" ht="15" customHeight="1" x14ac:dyDescent="0.25">
      <c r="A86" t="s">
        <v>132</v>
      </c>
      <c r="B86" t="s">
        <v>137</v>
      </c>
      <c r="D86">
        <v>2019</v>
      </c>
      <c r="E86" s="3">
        <v>120</v>
      </c>
      <c r="F86" s="10">
        <v>0.04</v>
      </c>
      <c r="G86" s="5"/>
      <c r="H86" s="3"/>
    </row>
    <row r="87" spans="1:9" ht="15" customHeight="1" x14ac:dyDescent="0.25">
      <c r="A87" t="s">
        <v>132</v>
      </c>
      <c r="B87" t="s">
        <v>138</v>
      </c>
      <c r="D87">
        <v>2014</v>
      </c>
      <c r="E87" s="3">
        <v>240</v>
      </c>
      <c r="F87" s="10">
        <v>0.08</v>
      </c>
      <c r="G87" s="5"/>
      <c r="H87" s="3"/>
    </row>
    <row r="88" spans="1:9" ht="15" customHeight="1" x14ac:dyDescent="0.25">
      <c r="A88" t="s">
        <v>132</v>
      </c>
      <c r="B88" t="s">
        <v>139</v>
      </c>
      <c r="D88">
        <v>2014</v>
      </c>
      <c r="E88" s="3">
        <v>1890</v>
      </c>
      <c r="F88" s="10">
        <v>8.5599999999999996E-2</v>
      </c>
      <c r="G88" s="5"/>
      <c r="H88" s="3"/>
    </row>
    <row r="89" spans="1:9" ht="15" customHeight="1" x14ac:dyDescent="0.25">
      <c r="A89" t="s">
        <v>132</v>
      </c>
      <c r="B89" t="s">
        <v>140</v>
      </c>
      <c r="D89">
        <v>2015</v>
      </c>
      <c r="E89" s="3">
        <v>5656.14</v>
      </c>
      <c r="F89" s="10">
        <v>0.01</v>
      </c>
      <c r="G89" s="5"/>
      <c r="H89" s="3"/>
    </row>
    <row r="90" spans="1:9" ht="15" customHeight="1" x14ac:dyDescent="0.25">
      <c r="A90" t="s">
        <v>132</v>
      </c>
      <c r="B90" t="s">
        <v>146</v>
      </c>
      <c r="D90">
        <v>2022</v>
      </c>
      <c r="E90" s="3">
        <v>30</v>
      </c>
      <c r="F90" s="10">
        <v>0.01</v>
      </c>
      <c r="G90" s="5"/>
      <c r="H90" s="3"/>
    </row>
    <row r="91" spans="1:9" ht="15" customHeight="1" x14ac:dyDescent="0.25">
      <c r="A91" s="14" t="s">
        <v>132</v>
      </c>
      <c r="B91" s="14" t="s">
        <v>147</v>
      </c>
      <c r="C91" s="14"/>
      <c r="D91" s="14">
        <v>2023</v>
      </c>
      <c r="E91" s="17">
        <v>180</v>
      </c>
      <c r="F91" s="17">
        <v>3</v>
      </c>
      <c r="G91" s="2"/>
      <c r="H91" s="17"/>
      <c r="I91" s="14"/>
    </row>
    <row r="92" spans="1:9" ht="15" customHeight="1" x14ac:dyDescent="0.25">
      <c r="A92" t="s">
        <v>132</v>
      </c>
      <c r="B92" t="s">
        <v>141</v>
      </c>
      <c r="D92">
        <v>2021</v>
      </c>
      <c r="E92" s="3">
        <v>150.5</v>
      </c>
      <c r="F92" s="10">
        <v>0.05</v>
      </c>
      <c r="G92" s="5"/>
      <c r="H92" s="3"/>
    </row>
    <row r="93" spans="1:9" ht="15" customHeight="1" x14ac:dyDescent="0.25">
      <c r="A93" t="s">
        <v>145</v>
      </c>
      <c r="B93" t="s">
        <v>142</v>
      </c>
      <c r="C93" t="s">
        <v>143</v>
      </c>
      <c r="G93" s="5"/>
      <c r="H93" s="3">
        <v>295</v>
      </c>
    </row>
    <row r="94" spans="1:9" ht="15" customHeight="1" x14ac:dyDescent="0.25">
      <c r="A94" t="s">
        <v>145</v>
      </c>
      <c r="B94" t="s">
        <v>167</v>
      </c>
      <c r="F94" s="3"/>
      <c r="G94" s="5"/>
      <c r="H94" s="3">
        <v>8645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UVigo_Part_institucional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Monica Zas Varela</cp:lastModifiedBy>
  <dcterms:created xsi:type="dcterms:W3CDTF">2023-07-14T09:55:47Z</dcterms:created>
  <dcterms:modified xsi:type="dcterms:W3CDTF">2024-05-22T10:41:48Z</dcterms:modified>
</cp:coreProperties>
</file>