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Unidade de Estudos e Programas\INDICADORES\UVIGO DAT\UVIGODAT_Indicadores mobilidade\Mobilidade ALUMNADO\"/>
    </mc:Choice>
  </mc:AlternateContent>
  <bookViews>
    <workbookView xWindow="0" yWindow="0" windowWidth="28800" windowHeight="11985"/>
  </bookViews>
  <sheets>
    <sheet name="Mobilidade 2012_13" sheetId="1" r:id="rId1"/>
  </sheets>
  <definedNames>
    <definedName name="_xlnm._FilterDatabase" localSheetId="0" hidden="1">'Mobilidade 2012_13'!$G$6:$H$6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3" i="1" l="1"/>
  <c r="C113" i="1"/>
  <c r="B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113" i="1" s="1"/>
</calcChain>
</file>

<file path=xl/sharedStrings.xml><?xml version="1.0" encoding="utf-8"?>
<sst xmlns="http://schemas.openxmlformats.org/spreadsheetml/2006/main" count="144" uniqueCount="144">
  <si>
    <t>Unidade de Estudos e Programas</t>
  </si>
  <si>
    <t>CURSO 2012-2013</t>
  </si>
  <si>
    <t>Titulación</t>
  </si>
  <si>
    <t>nacional 
entrantes</t>
  </si>
  <si>
    <t>Centro de destino</t>
  </si>
  <si>
    <t>Total</t>
  </si>
  <si>
    <t>Diplomatura en Educación Social</t>
  </si>
  <si>
    <t>Diplomatura en Fisioterapia</t>
  </si>
  <si>
    <t>Diplomatura en Turismo</t>
  </si>
  <si>
    <t>TOTAL</t>
  </si>
  <si>
    <t>Licenciatura en Comunicación Audiovisual</t>
  </si>
  <si>
    <t>Licenciatura en Economía</t>
  </si>
  <si>
    <t>Licenciatura en Física</t>
  </si>
  <si>
    <t>Licenciatura en Historia</t>
  </si>
  <si>
    <t>Licenciatura en Química</t>
  </si>
  <si>
    <t>Data de actualización: outubro 2013</t>
  </si>
  <si>
    <t>internacional 
saíntes</t>
  </si>
  <si>
    <t>nacional 
saíntes</t>
  </si>
  <si>
    <t>Fonte: Sistema inteGrao de información universitaria / Servizo de extensión universitaria (mobilidade nacional)</t>
  </si>
  <si>
    <t>Grao en Comercio</t>
  </si>
  <si>
    <t>Grao en Comunicación Audiovisual</t>
  </si>
  <si>
    <t>Grao en Economía</t>
  </si>
  <si>
    <t>Grao en Educación Infantil (Ourense)</t>
  </si>
  <si>
    <t>Grao en Educación Infantil (Pontevedra)</t>
  </si>
  <si>
    <t>Grao en Educación Infantil (Vigo)</t>
  </si>
  <si>
    <t>Grao en Educación Primaria (Ourense)</t>
  </si>
  <si>
    <t>Grao en Educación Primaria (Pontevedra)</t>
  </si>
  <si>
    <t>Grao en Educación Primaria (Vigo)</t>
  </si>
  <si>
    <t>Grao en Educación Social</t>
  </si>
  <si>
    <t>Grao en Fisioterapia</t>
  </si>
  <si>
    <t>Grao en Química</t>
  </si>
  <si>
    <t>Grao en Turismo</t>
  </si>
  <si>
    <t>Grao en Enxeñaría Agraria</t>
  </si>
  <si>
    <t>Grao en Enxeñaría Eléctrica</t>
  </si>
  <si>
    <t>Grao en Enxeñaría en Organización Industrial</t>
  </si>
  <si>
    <t>Grao en Enxeñaría en Química Industrial</t>
  </si>
  <si>
    <t>Grao en Enxeñaría Forestal</t>
  </si>
  <si>
    <t>Grao en Enxeñaría Informática</t>
  </si>
  <si>
    <t>Grao en Enxeñaría Mecánica</t>
  </si>
  <si>
    <t>Grao en Enxeñaría Mecánica (Marín)</t>
  </si>
  <si>
    <t>Enxeñaría de Minas</t>
  </si>
  <si>
    <t>Enxeñaría de Organización Industrial</t>
  </si>
  <si>
    <t>Enxeñaría de Telecomunicación</t>
  </si>
  <si>
    <t>Enxeñaría en Informática</t>
  </si>
  <si>
    <t>Enxeñaría Industrial</t>
  </si>
  <si>
    <t>Facultade de Ciencias</t>
  </si>
  <si>
    <t>Facultade de Fisioterapia</t>
  </si>
  <si>
    <t>Facultade de Historia</t>
  </si>
  <si>
    <t>Facultade de Química</t>
  </si>
  <si>
    <t>Diplomatura en Ciencias Empresariais (Ourense)</t>
  </si>
  <si>
    <t>Diplomatura en Ciencias Empresariais (Vigo)</t>
  </si>
  <si>
    <t>Facultade de Dereito</t>
  </si>
  <si>
    <t>Grao en Dereito (Ourense)</t>
  </si>
  <si>
    <t>Grao en Dereito (Vigo)</t>
  </si>
  <si>
    <t>Licenciatura en Dereito (Ourense)</t>
  </si>
  <si>
    <t>Licenciatura en Dereito (Vigo)</t>
  </si>
  <si>
    <t>Facultade de Bioloxía</t>
  </si>
  <si>
    <t>Grao en Bioloxía</t>
  </si>
  <si>
    <t>Licenciatura en Bioloxía</t>
  </si>
  <si>
    <t>Facultade de Ciencias do Mar</t>
  </si>
  <si>
    <t>Grao en Ciencias do Mar</t>
  </si>
  <si>
    <t>Licenciatura en Ciencias do Mar</t>
  </si>
  <si>
    <t>Licenciatura en Filoloxía Gallega</t>
  </si>
  <si>
    <t>Licenciatura en Filoloxía Hispánica</t>
  </si>
  <si>
    <t>Licenciatura en Filoloxía Inglesa</t>
  </si>
  <si>
    <t>Diplomatura en Traballo Social</t>
  </si>
  <si>
    <t>Grao en Traballo Social</t>
  </si>
  <si>
    <t>Facultade de Belas Artes</t>
  </si>
  <si>
    <t>Grao en Belas Artes</t>
  </si>
  <si>
    <t>Licenciatura en Belas Artes</t>
  </si>
  <si>
    <t>Diplomatura en Enfermaría (Meixoeiro)</t>
  </si>
  <si>
    <t>Diplomatura en Enfermaría (Ourense)</t>
  </si>
  <si>
    <t>Diplomatura en Enfermaría (Pontevedra)</t>
  </si>
  <si>
    <t>Diplomatura en Enfermaría (Povisa)</t>
  </si>
  <si>
    <t>Grao en Enfermaría (Meixoeiro)</t>
  </si>
  <si>
    <t>Grao en Enfermaría (Ourense)</t>
  </si>
  <si>
    <t>Grao en Enfermaría (Pontevedra)</t>
  </si>
  <si>
    <t>Grao en Enfermaría (Povisa)</t>
  </si>
  <si>
    <t>SUMA MOBILIDADE saíntes</t>
  </si>
  <si>
    <t>Escola de Enxeñaría de Telecomunicación</t>
  </si>
  <si>
    <t>Escola de Enxeñaría Forestal</t>
  </si>
  <si>
    <t>Escola de Enxeñaría Industrial</t>
  </si>
  <si>
    <t>Escola de Negocios Caixanova</t>
  </si>
  <si>
    <t>Escola Superior de Enxeñaría Informática</t>
  </si>
  <si>
    <t>Escola Técnica Superior de Enxeñaría de Minas</t>
  </si>
  <si>
    <t>Escola Universitaria de Enfemería POVISA</t>
  </si>
  <si>
    <t>Escola Universitaria de Estudos Empresariais</t>
  </si>
  <si>
    <t>Diplomatura en Xestión e Administración Pública</t>
  </si>
  <si>
    <t>Grao en Administración e Dirección de Empresas (Caixanova)</t>
  </si>
  <si>
    <t>Grao en Administración e Dirección de Empresas (Ourense)</t>
  </si>
  <si>
    <t>Grao en Administración e Dirección de Empresas (Vigo)</t>
  </si>
  <si>
    <t>Facultade de Ciencias Económicas e Empresariais</t>
  </si>
  <si>
    <t>Facultade de Ciencias Empresariais e Turismo</t>
  </si>
  <si>
    <t>Facultade de Ciencias Xurídicas e do Traballo</t>
  </si>
  <si>
    <t>Grao en Enxeñaría en Electrónica Industrial e Automática</t>
  </si>
  <si>
    <t>Enxeñaría en Automática e Electrónica Industrial</t>
  </si>
  <si>
    <t>Licenciatura en Administración e Dirección de Empresas (Ourense)</t>
  </si>
  <si>
    <t>Licenciatura en Administración e Dirección de Empresas (Vigo)</t>
  </si>
  <si>
    <t>Diplomatura en Relacións Laborais</t>
  </si>
  <si>
    <t>Grao en Ciencia e Tecnoloxía de los Alimentos</t>
  </si>
  <si>
    <t>Grao en Ciencias Ambientais</t>
  </si>
  <si>
    <t>Grao en Ciencias da Actividade Física e do Deporte</t>
  </si>
  <si>
    <t>Grao en Consultoría e Xestión da Información</t>
  </si>
  <si>
    <t>Grao en Dirección e Xestión Pública</t>
  </si>
  <si>
    <t>Grao en Estudos de Galego e Español</t>
  </si>
  <si>
    <t>Grao en Xeografía e Historia</t>
  </si>
  <si>
    <t>Grao en Enxeñaría da Enerxía</t>
  </si>
  <si>
    <t>Grao en Enxeñaría dos Recursos Mineros e Enerxéticos</t>
  </si>
  <si>
    <t>Grao en Enxeñaría de Tecnoloxías de Telecomunicación</t>
  </si>
  <si>
    <t>Grao en Enxeñaría en Tecnoloxías Industriais</t>
  </si>
  <si>
    <t>Grao en Linguas Estranxeiras</t>
  </si>
  <si>
    <t>Grao en Publicidade e Relacións Públicas</t>
  </si>
  <si>
    <t>Grao en Relacións Laborais e Recursos Humanos</t>
  </si>
  <si>
    <t>Grao en Tradución e Interpretación</t>
  </si>
  <si>
    <t>Enxeñaría Técnico Agrícola, Especialidade en Industrias Agrarias e Alimentarias</t>
  </si>
  <si>
    <t>Enxeñaría Técnico de Telecomunicación, Especialidade en Sistemas de Telecomunicación</t>
  </si>
  <si>
    <t>Enxeñaría Técnico de Telecomunicación, Especialidade en Son e Imaxe</t>
  </si>
  <si>
    <t>Enxeñaría Técnico en Informática de Xestión</t>
  </si>
  <si>
    <t>Enxeñaría Técnico Forestal, Especialidade en Industrias Forestais</t>
  </si>
  <si>
    <t>Enxeñaría Técnico Industrial, Especialidade en Electricidade</t>
  </si>
  <si>
    <t>Enxeñaría Técnico Industrial, Especialidade en Electrónica Industrial</t>
  </si>
  <si>
    <t>Enxeñaría Técnico Industrial, Especialidade en Mecánica</t>
  </si>
  <si>
    <t>Enxeñaría Técnico Industrial, Especialidade en Química Industrial</t>
  </si>
  <si>
    <t>Licenciatura en Ciencia e Tecnología dos Alimentos</t>
  </si>
  <si>
    <t>Licenciatura en Ciencias da Actividade Física e do Deporte</t>
  </si>
  <si>
    <t>Licenciatura en Psicopedagoxía</t>
  </si>
  <si>
    <t>Licenciatura en Publicidade e Relacións Públicas</t>
  </si>
  <si>
    <t>Licenciatura en Tradución e Interpretación</t>
  </si>
  <si>
    <t>Mestre-Especialidade de Educación Especial (Ourense)</t>
  </si>
  <si>
    <t>Mestre-Especialidade de Educación Física (Pontevedra)</t>
  </si>
  <si>
    <t>Mestre-Especialidade de Educación Infantil (Ourense)</t>
  </si>
  <si>
    <t>Mestre-Especialidade de Educación Infantil (Pontevedra)</t>
  </si>
  <si>
    <t>Mestre-Especialidade de Educación Infantil (Vigo)</t>
  </si>
  <si>
    <t>Mestre-Especialidade de Educación Musical (Pontevedra)</t>
  </si>
  <si>
    <t>Mestre-Especialidade de Educación Primaria (Ourense)</t>
  </si>
  <si>
    <t>Mestre-Especialidade de Educación Primaria (Pontevedra)</t>
  </si>
  <si>
    <t>Mestre-Especialidade de Educación Primaria (Vigo)</t>
  </si>
  <si>
    <t>Mestre-Especialidade de Linguas Estranxeiras (Ourense)</t>
  </si>
  <si>
    <t>Facultade de Ciencias da Educación</t>
  </si>
  <si>
    <t>Facultade de Ciencias da Educación e do Deporte</t>
  </si>
  <si>
    <t>Facultade de Ciencias Sociais e da Comunicación</t>
  </si>
  <si>
    <t>Facultade de Filoloxía e Tradución</t>
  </si>
  <si>
    <t>Oficina de Relacións Internacionais</t>
  </si>
  <si>
    <r>
      <t xml:space="preserve">Internacional entrantes </t>
    </r>
    <r>
      <rPr>
        <sz val="9"/>
        <color indexed="8"/>
        <rFont val="Arial"/>
        <family val="2"/>
      </rPr>
      <t>(estos datos non están dispoñibles por titulación)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</si>
</sst>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8"/>
      <color indexed="8"/>
      <name val="Calibri"/>
      <family val="2"/>
    </font>
    <font>
      <i/>
      <sz val="11"/>
      <name val="Calibri"/>
      <family val="2"/>
    </font>
    <font>
      <i/>
      <sz val="11"/>
      <color indexed="8"/>
      <name val="Calibri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.5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Calibri"/>
      <family val="2"/>
    </font>
    <font>
      <b/>
      <i/>
      <sz val="10"/>
      <color indexed="8"/>
      <name val="Calibri"/>
      <family val="2"/>
    </font>
    <font>
      <b/>
      <sz val="11"/>
      <color indexed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0" fillId="0" borderId="1" xfId="0" applyBorder="1" applyAlignment="1">
      <alignment vertical="center"/>
    </xf>
    <xf numFmtId="0" fontId="3" fillId="0" borderId="1" xfId="1" applyFont="1" applyBorder="1" applyAlignment="1">
      <alignment vertical="center" wrapText="1"/>
    </xf>
    <xf numFmtId="0" fontId="2" fillId="0" borderId="1" xfId="1" applyBorder="1" applyAlignment="1">
      <alignment vertical="center"/>
    </xf>
    <xf numFmtId="0" fontId="2" fillId="0" borderId="1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2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49" fontId="9" fillId="2" borderId="2" xfId="2" applyNumberFormat="1" applyFont="1" applyFill="1" applyBorder="1" applyAlignment="1">
      <alignment horizontal="center" vertical="center" wrapText="1"/>
    </xf>
    <xf numFmtId="1" fontId="10" fillId="2" borderId="2" xfId="2" applyNumberFormat="1" applyFont="1" applyFill="1" applyBorder="1" applyAlignment="1">
      <alignment horizontal="center" vertical="center" wrapText="1"/>
    </xf>
    <xf numFmtId="1" fontId="11" fillId="3" borderId="2" xfId="0" applyNumberFormat="1" applyFont="1" applyFill="1" applyBorder="1" applyAlignment="1">
      <alignment horizontal="center" vertical="center" wrapText="1"/>
    </xf>
    <xf numFmtId="0" fontId="1" fillId="0" borderId="0" xfId="2" applyAlignment="1">
      <alignment vertical="center"/>
    </xf>
    <xf numFmtId="49" fontId="12" fillId="4" borderId="2" xfId="2" applyNumberFormat="1" applyFont="1" applyFill="1" applyBorder="1" applyAlignment="1">
      <alignment vertical="center" wrapText="1"/>
    </xf>
    <xf numFmtId="1" fontId="12" fillId="4" borderId="2" xfId="2" applyNumberFormat="1" applyFont="1" applyFill="1" applyBorder="1" applyAlignment="1">
      <alignment horizontal="center" vertical="center" wrapText="1"/>
    </xf>
    <xf numFmtId="49" fontId="13" fillId="5" borderId="5" xfId="0" applyNumberFormat="1" applyFont="1" applyFill="1" applyBorder="1" applyAlignment="1">
      <alignment horizontal="left" vertical="center"/>
    </xf>
    <xf numFmtId="0" fontId="1" fillId="6" borderId="6" xfId="2" applyFill="1" applyBorder="1" applyAlignment="1">
      <alignment horizontal="right" vertical="center"/>
    </xf>
    <xf numFmtId="49" fontId="12" fillId="4" borderId="5" xfId="2" applyNumberFormat="1" applyFont="1" applyFill="1" applyBorder="1" applyAlignment="1">
      <alignment vertical="center" wrapText="1"/>
    </xf>
    <xf numFmtId="49" fontId="12" fillId="4" borderId="6" xfId="2" applyNumberFormat="1" applyFont="1" applyFill="1" applyBorder="1" applyAlignment="1">
      <alignment horizontal="right" vertical="center" wrapText="1"/>
    </xf>
    <xf numFmtId="0" fontId="12" fillId="0" borderId="2" xfId="2" applyNumberFormat="1" applyFont="1" applyFill="1" applyBorder="1" applyAlignment="1">
      <alignment horizontal="center" vertical="center" wrapText="1"/>
    </xf>
    <xf numFmtId="0" fontId="12" fillId="4" borderId="2" xfId="2" applyNumberFormat="1" applyFont="1" applyFill="1" applyBorder="1" applyAlignment="1">
      <alignment horizontal="center" vertical="center" wrapText="1"/>
    </xf>
    <xf numFmtId="49" fontId="12" fillId="4" borderId="7" xfId="2" applyNumberFormat="1" applyFont="1" applyFill="1" applyBorder="1" applyAlignment="1">
      <alignment vertical="center" wrapText="1"/>
    </xf>
    <xf numFmtId="49" fontId="12" fillId="4" borderId="8" xfId="2" applyNumberFormat="1" applyFont="1" applyFill="1" applyBorder="1" applyAlignment="1">
      <alignment horizontal="right" vertical="center" wrapText="1"/>
    </xf>
    <xf numFmtId="49" fontId="9" fillId="4" borderId="7" xfId="2" applyNumberFormat="1" applyFont="1" applyFill="1" applyBorder="1" applyAlignment="1">
      <alignment vertical="center" wrapText="1"/>
    </xf>
    <xf numFmtId="49" fontId="9" fillId="4" borderId="8" xfId="2" applyNumberFormat="1" applyFont="1" applyFill="1" applyBorder="1" applyAlignment="1">
      <alignment horizontal="right" vertical="center" wrapText="1"/>
    </xf>
    <xf numFmtId="0" fontId="1" fillId="0" borderId="0" xfId="2" applyAlignment="1">
      <alignment horizontal="right" vertical="center"/>
    </xf>
    <xf numFmtId="49" fontId="12" fillId="4" borderId="2" xfId="2" applyNumberFormat="1" applyFont="1" applyFill="1" applyBorder="1" applyAlignment="1">
      <alignment horizontal="left" vertical="center"/>
    </xf>
    <xf numFmtId="0" fontId="5" fillId="0" borderId="0" xfId="2" applyFont="1" applyFill="1" applyAlignment="1">
      <alignment horizontal="right" vertical="center"/>
    </xf>
    <xf numFmtId="0" fontId="14" fillId="0" borderId="0" xfId="2" applyFont="1" applyFill="1" applyAlignment="1">
      <alignment horizontal="right" vertical="center"/>
    </xf>
    <xf numFmtId="0" fontId="5" fillId="0" borderId="2" xfId="2" applyFont="1" applyBorder="1" applyAlignment="1">
      <alignment vertical="center"/>
    </xf>
    <xf numFmtId="1" fontId="9" fillId="4" borderId="2" xfId="2" applyNumberFormat="1" applyFont="1" applyFill="1" applyBorder="1" applyAlignment="1">
      <alignment horizontal="center" vertical="center" wrapText="1"/>
    </xf>
    <xf numFmtId="0" fontId="15" fillId="0" borderId="0" xfId="2" applyFont="1" applyAlignment="1">
      <alignment vertical="center"/>
    </xf>
    <xf numFmtId="1" fontId="5" fillId="0" borderId="0" xfId="2" applyNumberFormat="1" applyFont="1" applyAlignment="1">
      <alignment horizontal="center" vertical="center"/>
    </xf>
    <xf numFmtId="1" fontId="16" fillId="0" borderId="0" xfId="2" applyNumberFormat="1" applyFont="1" applyAlignment="1">
      <alignment horizontal="left" vertical="center"/>
    </xf>
    <xf numFmtId="0" fontId="5" fillId="0" borderId="0" xfId="2" applyFont="1" applyAlignment="1">
      <alignment vertical="center"/>
    </xf>
    <xf numFmtId="49" fontId="9" fillId="3" borderId="3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right" wrapText="1"/>
    </xf>
  </cellXfs>
  <cellStyles count="3">
    <cellStyle name="Normal" xfId="0" builtinId="0"/>
    <cellStyle name="Normal 2 3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95250</xdr:rowOff>
    </xdr:from>
    <xdr:to>
      <xdr:col>0</xdr:col>
      <xdr:colOff>2133600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50"/>
          <a:ext cx="19621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tabSelected="1" zoomScaleNormal="100" workbookViewId="0">
      <selection activeCell="J12" sqref="J12"/>
    </sheetView>
  </sheetViews>
  <sheetFormatPr baseColWidth="10" defaultRowHeight="15" x14ac:dyDescent="0.2"/>
  <cols>
    <col min="1" max="1" width="56.5703125" style="38" customWidth="1"/>
    <col min="2" max="2" width="10.85546875" style="36" customWidth="1"/>
    <col min="3" max="3" width="10.42578125" style="36" customWidth="1"/>
    <col min="4" max="4" width="12.5703125" style="36" customWidth="1"/>
    <col min="5" max="5" width="10.42578125" style="36" customWidth="1"/>
    <col min="6" max="6" width="5.140625" style="16" customWidth="1"/>
    <col min="7" max="7" width="52" style="16" customWidth="1"/>
    <col min="8" max="8" width="10.5703125" style="29" customWidth="1"/>
    <col min="9" max="16384" width="11.42578125" style="16"/>
  </cols>
  <sheetData>
    <row r="1" spans="1:8" s="5" customFormat="1" ht="39.950000000000003" customHeight="1" thickBot="1" x14ac:dyDescent="0.25">
      <c r="A1" s="1"/>
      <c r="B1" s="2"/>
      <c r="C1" s="3"/>
      <c r="D1" s="1"/>
      <c r="E1" s="1"/>
      <c r="F1" s="4"/>
      <c r="G1" s="41" t="s">
        <v>0</v>
      </c>
      <c r="H1" s="41"/>
    </row>
    <row r="2" spans="1:8" s="5" customFormat="1" ht="18.75" x14ac:dyDescent="0.2">
      <c r="A2" s="6" t="s">
        <v>1</v>
      </c>
      <c r="B2" s="7"/>
      <c r="C2" s="8"/>
      <c r="D2" s="8"/>
      <c r="E2" s="8"/>
      <c r="F2" s="8"/>
    </row>
    <row r="3" spans="1:8" s="5" customFormat="1" ht="18.75" x14ac:dyDescent="0.2">
      <c r="A3" s="9" t="s">
        <v>18</v>
      </c>
      <c r="B3" s="7"/>
      <c r="C3" s="10"/>
      <c r="D3" s="10"/>
      <c r="E3" s="10"/>
      <c r="F3" s="10"/>
    </row>
    <row r="4" spans="1:8" s="5" customFormat="1" ht="15.75" thickBot="1" x14ac:dyDescent="0.25">
      <c r="A4" s="11" t="s">
        <v>15</v>
      </c>
      <c r="B4" s="7"/>
      <c r="C4" s="12"/>
      <c r="D4" s="12"/>
      <c r="E4" s="12"/>
      <c r="F4" s="12"/>
    </row>
    <row r="5" spans="1:8" ht="33.75" x14ac:dyDescent="0.2">
      <c r="A5" s="13" t="s">
        <v>2</v>
      </c>
      <c r="B5" s="14" t="s">
        <v>16</v>
      </c>
      <c r="C5" s="14" t="s">
        <v>17</v>
      </c>
      <c r="D5" s="14" t="s">
        <v>78</v>
      </c>
      <c r="E5" s="15" t="s">
        <v>3</v>
      </c>
      <c r="G5" s="39" t="s">
        <v>143</v>
      </c>
      <c r="H5" s="40"/>
    </row>
    <row r="6" spans="1:8" x14ac:dyDescent="0.2">
      <c r="A6" s="17" t="s">
        <v>49</v>
      </c>
      <c r="B6" s="18">
        <v>0</v>
      </c>
      <c r="C6" s="18">
        <v>0</v>
      </c>
      <c r="D6" s="18">
        <f t="shared" ref="D6:D69" si="0">B6+C6</f>
        <v>0</v>
      </c>
      <c r="E6" s="18">
        <v>0</v>
      </c>
      <c r="G6" s="19" t="s">
        <v>4</v>
      </c>
      <c r="H6" s="20" t="s">
        <v>5</v>
      </c>
    </row>
    <row r="7" spans="1:8" x14ac:dyDescent="0.2">
      <c r="A7" s="17" t="s">
        <v>50</v>
      </c>
      <c r="B7" s="18">
        <v>1</v>
      </c>
      <c r="C7" s="18">
        <v>0</v>
      </c>
      <c r="D7" s="18">
        <f t="shared" si="0"/>
        <v>1</v>
      </c>
      <c r="E7" s="18">
        <v>0</v>
      </c>
      <c r="G7" s="21" t="s">
        <v>79</v>
      </c>
      <c r="H7" s="22">
        <v>16</v>
      </c>
    </row>
    <row r="8" spans="1:8" ht="15" customHeight="1" x14ac:dyDescent="0.2">
      <c r="A8" s="17" t="s">
        <v>6</v>
      </c>
      <c r="B8" s="18">
        <v>2</v>
      </c>
      <c r="C8" s="18">
        <v>0</v>
      </c>
      <c r="D8" s="18">
        <f t="shared" si="0"/>
        <v>2</v>
      </c>
      <c r="E8" s="18">
        <v>0</v>
      </c>
      <c r="G8" s="21" t="s">
        <v>80</v>
      </c>
      <c r="H8" s="22">
        <v>2</v>
      </c>
    </row>
    <row r="9" spans="1:8" x14ac:dyDescent="0.2">
      <c r="A9" s="17" t="s">
        <v>70</v>
      </c>
      <c r="B9" s="18">
        <v>0</v>
      </c>
      <c r="C9" s="18">
        <v>0</v>
      </c>
      <c r="D9" s="18">
        <f t="shared" si="0"/>
        <v>0</v>
      </c>
      <c r="E9" s="18">
        <v>0</v>
      </c>
      <c r="G9" s="21" t="s">
        <v>81</v>
      </c>
      <c r="H9" s="22">
        <v>41</v>
      </c>
    </row>
    <row r="10" spans="1:8" x14ac:dyDescent="0.2">
      <c r="A10" s="17" t="s">
        <v>71</v>
      </c>
      <c r="B10" s="18">
        <v>0</v>
      </c>
      <c r="C10" s="18">
        <v>0</v>
      </c>
      <c r="D10" s="18">
        <f t="shared" si="0"/>
        <v>0</v>
      </c>
      <c r="E10" s="18">
        <v>0</v>
      </c>
      <c r="G10" s="21" t="s">
        <v>82</v>
      </c>
      <c r="H10" s="22">
        <v>7</v>
      </c>
    </row>
    <row r="11" spans="1:8" x14ac:dyDescent="0.2">
      <c r="A11" s="17" t="s">
        <v>72</v>
      </c>
      <c r="B11" s="18">
        <v>0</v>
      </c>
      <c r="C11" s="18">
        <v>0</v>
      </c>
      <c r="D11" s="18">
        <f t="shared" si="0"/>
        <v>0</v>
      </c>
      <c r="E11" s="18">
        <v>0</v>
      </c>
      <c r="G11" s="21" t="s">
        <v>83</v>
      </c>
      <c r="H11" s="22">
        <v>2</v>
      </c>
    </row>
    <row r="12" spans="1:8" ht="15" customHeight="1" x14ac:dyDescent="0.2">
      <c r="A12" s="17" t="s">
        <v>73</v>
      </c>
      <c r="B12" s="18">
        <v>1</v>
      </c>
      <c r="C12" s="18">
        <v>0</v>
      </c>
      <c r="D12" s="18">
        <f t="shared" si="0"/>
        <v>1</v>
      </c>
      <c r="E12" s="18">
        <v>0</v>
      </c>
      <c r="G12" s="21" t="s">
        <v>84</v>
      </c>
      <c r="H12" s="22">
        <v>26</v>
      </c>
    </row>
    <row r="13" spans="1:8" x14ac:dyDescent="0.2">
      <c r="A13" s="17" t="s">
        <v>7</v>
      </c>
      <c r="B13" s="18">
        <v>0</v>
      </c>
      <c r="C13" s="18">
        <v>0</v>
      </c>
      <c r="D13" s="18">
        <f t="shared" si="0"/>
        <v>0</v>
      </c>
      <c r="E13" s="18">
        <v>0</v>
      </c>
      <c r="G13" s="21" t="s">
        <v>85</v>
      </c>
      <c r="H13" s="22">
        <v>2</v>
      </c>
    </row>
    <row r="14" spans="1:8" x14ac:dyDescent="0.2">
      <c r="A14" s="17" t="s">
        <v>87</v>
      </c>
      <c r="B14" s="18">
        <v>1</v>
      </c>
      <c r="C14" s="18">
        <v>0</v>
      </c>
      <c r="D14" s="18">
        <f t="shared" si="0"/>
        <v>1</v>
      </c>
      <c r="E14" s="18">
        <v>0</v>
      </c>
      <c r="G14" s="21" t="s">
        <v>86</v>
      </c>
      <c r="H14" s="22">
        <v>11</v>
      </c>
    </row>
    <row r="15" spans="1:8" x14ac:dyDescent="0.2">
      <c r="A15" s="17" t="s">
        <v>98</v>
      </c>
      <c r="B15" s="18">
        <v>0</v>
      </c>
      <c r="C15" s="18">
        <v>0</v>
      </c>
      <c r="D15" s="18">
        <f t="shared" si="0"/>
        <v>0</v>
      </c>
      <c r="E15" s="18">
        <v>0</v>
      </c>
      <c r="G15" s="21" t="s">
        <v>67</v>
      </c>
      <c r="H15" s="22">
        <v>27</v>
      </c>
    </row>
    <row r="16" spans="1:8" x14ac:dyDescent="0.2">
      <c r="A16" s="17" t="s">
        <v>65</v>
      </c>
      <c r="B16" s="18">
        <v>0</v>
      </c>
      <c r="C16" s="18">
        <v>0</v>
      </c>
      <c r="D16" s="18">
        <f t="shared" si="0"/>
        <v>0</v>
      </c>
      <c r="E16" s="18">
        <v>0</v>
      </c>
      <c r="G16" s="21" t="s">
        <v>56</v>
      </c>
      <c r="H16" s="22">
        <v>23</v>
      </c>
    </row>
    <row r="17" spans="1:8" x14ac:dyDescent="0.2">
      <c r="A17" s="17" t="s">
        <v>8</v>
      </c>
      <c r="B17" s="18">
        <v>0</v>
      </c>
      <c r="C17" s="18">
        <v>0</v>
      </c>
      <c r="D17" s="18">
        <f t="shared" si="0"/>
        <v>0</v>
      </c>
      <c r="E17" s="18">
        <v>0</v>
      </c>
      <c r="G17" s="21" t="s">
        <v>45</v>
      </c>
      <c r="H17" s="22">
        <v>29</v>
      </c>
    </row>
    <row r="18" spans="1:8" x14ac:dyDescent="0.2">
      <c r="A18" s="17" t="s">
        <v>88</v>
      </c>
      <c r="B18" s="23">
        <v>8</v>
      </c>
      <c r="C18" s="18">
        <v>0</v>
      </c>
      <c r="D18" s="18">
        <f t="shared" si="0"/>
        <v>8</v>
      </c>
      <c r="E18" s="18">
        <v>0</v>
      </c>
      <c r="G18" s="21" t="s">
        <v>138</v>
      </c>
      <c r="H18" s="22">
        <v>8</v>
      </c>
    </row>
    <row r="19" spans="1:8" x14ac:dyDescent="0.2">
      <c r="A19" s="17" t="s">
        <v>89</v>
      </c>
      <c r="B19" s="24">
        <v>14</v>
      </c>
      <c r="C19" s="18">
        <v>0</v>
      </c>
      <c r="D19" s="18">
        <f t="shared" si="0"/>
        <v>14</v>
      </c>
      <c r="E19" s="18">
        <v>0</v>
      </c>
      <c r="G19" s="21" t="s">
        <v>139</v>
      </c>
      <c r="H19" s="22">
        <v>9</v>
      </c>
    </row>
    <row r="20" spans="1:8" x14ac:dyDescent="0.2">
      <c r="A20" s="17" t="s">
        <v>90</v>
      </c>
      <c r="B20" s="24">
        <v>29</v>
      </c>
      <c r="C20" s="24">
        <v>2</v>
      </c>
      <c r="D20" s="18">
        <f t="shared" si="0"/>
        <v>31</v>
      </c>
      <c r="E20" s="18">
        <v>0</v>
      </c>
      <c r="G20" s="21" t="s">
        <v>59</v>
      </c>
      <c r="H20" s="22">
        <v>17</v>
      </c>
    </row>
    <row r="21" spans="1:8" x14ac:dyDescent="0.2">
      <c r="A21" s="17" t="s">
        <v>68</v>
      </c>
      <c r="B21" s="24">
        <v>32</v>
      </c>
      <c r="C21" s="24">
        <v>10</v>
      </c>
      <c r="D21" s="18">
        <f t="shared" si="0"/>
        <v>42</v>
      </c>
      <c r="E21" s="24">
        <v>5</v>
      </c>
      <c r="G21" s="21" t="s">
        <v>91</v>
      </c>
      <c r="H21" s="22">
        <v>63</v>
      </c>
    </row>
    <row r="22" spans="1:8" x14ac:dyDescent="0.2">
      <c r="A22" s="17" t="s">
        <v>57</v>
      </c>
      <c r="B22" s="24">
        <v>9</v>
      </c>
      <c r="C22" s="24">
        <v>1</v>
      </c>
      <c r="D22" s="18">
        <f t="shared" si="0"/>
        <v>10</v>
      </c>
      <c r="E22" s="24">
        <v>1</v>
      </c>
      <c r="G22" s="21" t="s">
        <v>92</v>
      </c>
      <c r="H22" s="22">
        <v>12</v>
      </c>
    </row>
    <row r="23" spans="1:8" x14ac:dyDescent="0.2">
      <c r="A23" s="17" t="s">
        <v>99</v>
      </c>
      <c r="B23" s="24">
        <v>2</v>
      </c>
      <c r="C23" s="18">
        <v>0</v>
      </c>
      <c r="D23" s="18">
        <f t="shared" si="0"/>
        <v>2</v>
      </c>
      <c r="E23" s="18">
        <v>0</v>
      </c>
      <c r="G23" s="21" t="s">
        <v>93</v>
      </c>
      <c r="H23" s="22">
        <v>8</v>
      </c>
    </row>
    <row r="24" spans="1:8" x14ac:dyDescent="0.2">
      <c r="A24" s="17" t="s">
        <v>100</v>
      </c>
      <c r="B24" s="24">
        <v>6</v>
      </c>
      <c r="C24" s="24">
        <v>1</v>
      </c>
      <c r="D24" s="18">
        <f t="shared" si="0"/>
        <v>7</v>
      </c>
      <c r="E24" s="18">
        <v>0</v>
      </c>
      <c r="G24" s="21" t="s">
        <v>140</v>
      </c>
      <c r="H24" s="22">
        <v>26</v>
      </c>
    </row>
    <row r="25" spans="1:8" x14ac:dyDescent="0.2">
      <c r="A25" s="17" t="s">
        <v>101</v>
      </c>
      <c r="B25" s="24">
        <v>14</v>
      </c>
      <c r="C25" s="24">
        <v>3</v>
      </c>
      <c r="D25" s="18">
        <f t="shared" si="0"/>
        <v>17</v>
      </c>
      <c r="E25" s="24">
        <v>1</v>
      </c>
      <c r="G25" s="21" t="s">
        <v>51</v>
      </c>
      <c r="H25" s="22">
        <v>10</v>
      </c>
    </row>
    <row r="26" spans="1:8" x14ac:dyDescent="0.2">
      <c r="A26" s="17" t="s">
        <v>60</v>
      </c>
      <c r="B26" s="24">
        <v>18</v>
      </c>
      <c r="C26" s="24">
        <v>4</v>
      </c>
      <c r="D26" s="18">
        <f t="shared" si="0"/>
        <v>22</v>
      </c>
      <c r="E26" s="18">
        <v>0</v>
      </c>
      <c r="G26" s="21" t="s">
        <v>141</v>
      </c>
      <c r="H26" s="22">
        <v>153</v>
      </c>
    </row>
    <row r="27" spans="1:8" x14ac:dyDescent="0.2">
      <c r="A27" s="17" t="s">
        <v>19</v>
      </c>
      <c r="B27" s="24">
        <v>15</v>
      </c>
      <c r="C27" s="24">
        <v>3</v>
      </c>
      <c r="D27" s="18">
        <f t="shared" si="0"/>
        <v>18</v>
      </c>
      <c r="E27" s="18">
        <v>0</v>
      </c>
      <c r="G27" s="21" t="s">
        <v>46</v>
      </c>
      <c r="H27" s="22">
        <v>15</v>
      </c>
    </row>
    <row r="28" spans="1:8" x14ac:dyDescent="0.2">
      <c r="A28" s="17" t="s">
        <v>20</v>
      </c>
      <c r="B28" s="24">
        <v>14</v>
      </c>
      <c r="C28" s="24">
        <v>2</v>
      </c>
      <c r="D28" s="18">
        <f t="shared" si="0"/>
        <v>16</v>
      </c>
      <c r="E28" s="24">
        <v>3</v>
      </c>
      <c r="G28" s="21" t="s">
        <v>47</v>
      </c>
      <c r="H28" s="22">
        <v>2</v>
      </c>
    </row>
    <row r="29" spans="1:8" x14ac:dyDescent="0.2">
      <c r="A29" s="17" t="s">
        <v>102</v>
      </c>
      <c r="B29" s="24">
        <v>1</v>
      </c>
      <c r="C29" s="18">
        <v>0</v>
      </c>
      <c r="D29" s="18">
        <f t="shared" si="0"/>
        <v>1</v>
      </c>
      <c r="E29" s="18">
        <v>0</v>
      </c>
      <c r="G29" s="21" t="s">
        <v>48</v>
      </c>
      <c r="H29" s="22">
        <v>4</v>
      </c>
    </row>
    <row r="30" spans="1:8" ht="15.75" thickBot="1" x14ac:dyDescent="0.25">
      <c r="A30" s="17" t="s">
        <v>52</v>
      </c>
      <c r="B30" s="24">
        <v>3</v>
      </c>
      <c r="C30" s="18">
        <v>0</v>
      </c>
      <c r="D30" s="18">
        <f t="shared" si="0"/>
        <v>3</v>
      </c>
      <c r="E30" s="18">
        <v>0</v>
      </c>
      <c r="G30" s="25" t="s">
        <v>142</v>
      </c>
      <c r="H30" s="26">
        <v>3</v>
      </c>
    </row>
    <row r="31" spans="1:8" ht="17.25" customHeight="1" thickBot="1" x14ac:dyDescent="0.25">
      <c r="A31" s="17" t="s">
        <v>53</v>
      </c>
      <c r="B31" s="24">
        <v>8</v>
      </c>
      <c r="C31" s="24">
        <v>2</v>
      </c>
      <c r="D31" s="18">
        <f t="shared" si="0"/>
        <v>10</v>
      </c>
      <c r="E31" s="24">
        <v>2</v>
      </c>
      <c r="G31" s="27" t="s">
        <v>9</v>
      </c>
      <c r="H31" s="28">
        <v>516</v>
      </c>
    </row>
    <row r="32" spans="1:8" x14ac:dyDescent="0.2">
      <c r="A32" s="17" t="s">
        <v>103</v>
      </c>
      <c r="B32" s="24">
        <v>3</v>
      </c>
      <c r="C32" s="18">
        <v>0</v>
      </c>
      <c r="D32" s="18">
        <f t="shared" si="0"/>
        <v>3</v>
      </c>
      <c r="E32" s="18">
        <v>0</v>
      </c>
    </row>
    <row r="33" spans="1:8" x14ac:dyDescent="0.2">
      <c r="A33" s="17" t="s">
        <v>21</v>
      </c>
      <c r="B33" s="24">
        <v>13</v>
      </c>
      <c r="C33" s="24">
        <v>1</v>
      </c>
      <c r="D33" s="18">
        <f t="shared" si="0"/>
        <v>14</v>
      </c>
      <c r="E33" s="18">
        <v>0</v>
      </c>
    </row>
    <row r="34" spans="1:8" x14ac:dyDescent="0.2">
      <c r="A34" s="30" t="s">
        <v>22</v>
      </c>
      <c r="B34" s="24">
        <v>2</v>
      </c>
      <c r="C34" s="18">
        <v>0</v>
      </c>
      <c r="D34" s="18">
        <f t="shared" si="0"/>
        <v>2</v>
      </c>
      <c r="E34" s="18">
        <v>0</v>
      </c>
    </row>
    <row r="35" spans="1:8" x14ac:dyDescent="0.2">
      <c r="A35" s="30" t="s">
        <v>23</v>
      </c>
      <c r="B35" s="24">
        <v>6</v>
      </c>
      <c r="C35" s="24">
        <v>2</v>
      </c>
      <c r="D35" s="18">
        <f t="shared" si="0"/>
        <v>8</v>
      </c>
      <c r="E35" s="18">
        <v>0</v>
      </c>
      <c r="H35" s="31"/>
    </row>
    <row r="36" spans="1:8" x14ac:dyDescent="0.2">
      <c r="A36" s="30" t="s">
        <v>24</v>
      </c>
      <c r="B36" s="18">
        <v>0</v>
      </c>
      <c r="C36" s="18">
        <v>0</v>
      </c>
      <c r="D36" s="18">
        <f t="shared" si="0"/>
        <v>0</v>
      </c>
      <c r="E36" s="18">
        <v>0</v>
      </c>
      <c r="H36" s="32"/>
    </row>
    <row r="37" spans="1:8" x14ac:dyDescent="0.2">
      <c r="A37" s="30" t="s">
        <v>25</v>
      </c>
      <c r="B37" s="24">
        <v>12</v>
      </c>
      <c r="C37" s="18">
        <v>0</v>
      </c>
      <c r="D37" s="18">
        <f t="shared" si="0"/>
        <v>12</v>
      </c>
      <c r="E37" s="18">
        <v>0</v>
      </c>
    </row>
    <row r="38" spans="1:8" x14ac:dyDescent="0.2">
      <c r="A38" s="30" t="s">
        <v>26</v>
      </c>
      <c r="B38" s="24">
        <v>10</v>
      </c>
      <c r="C38" s="24">
        <v>4</v>
      </c>
      <c r="D38" s="18">
        <f t="shared" si="0"/>
        <v>14</v>
      </c>
      <c r="E38" s="24">
        <v>2</v>
      </c>
    </row>
    <row r="39" spans="1:8" x14ac:dyDescent="0.2">
      <c r="A39" s="30" t="s">
        <v>27</v>
      </c>
      <c r="B39" s="24">
        <v>2</v>
      </c>
      <c r="C39" s="18">
        <v>0</v>
      </c>
      <c r="D39" s="18">
        <f t="shared" si="0"/>
        <v>2</v>
      </c>
      <c r="E39" s="18">
        <v>0</v>
      </c>
    </row>
    <row r="40" spans="1:8" x14ac:dyDescent="0.2">
      <c r="A40" s="30" t="s">
        <v>28</v>
      </c>
      <c r="B40" s="24">
        <v>20</v>
      </c>
      <c r="C40" s="18">
        <v>0</v>
      </c>
      <c r="D40" s="18">
        <f t="shared" si="0"/>
        <v>20</v>
      </c>
      <c r="E40" s="18">
        <v>0</v>
      </c>
    </row>
    <row r="41" spans="1:8" x14ac:dyDescent="0.2">
      <c r="A41" s="30" t="s">
        <v>74</v>
      </c>
      <c r="B41" s="18">
        <v>0</v>
      </c>
      <c r="C41" s="18">
        <v>0</v>
      </c>
      <c r="D41" s="18">
        <f t="shared" si="0"/>
        <v>0</v>
      </c>
      <c r="E41" s="18">
        <v>0</v>
      </c>
    </row>
    <row r="42" spans="1:8" x14ac:dyDescent="0.2">
      <c r="A42" s="30" t="s">
        <v>75</v>
      </c>
      <c r="B42" s="18">
        <v>0</v>
      </c>
      <c r="C42" s="18">
        <v>0</v>
      </c>
      <c r="D42" s="18">
        <f t="shared" si="0"/>
        <v>0</v>
      </c>
      <c r="E42" s="18">
        <v>0</v>
      </c>
    </row>
    <row r="43" spans="1:8" x14ac:dyDescent="0.2">
      <c r="A43" s="30" t="s">
        <v>76</v>
      </c>
      <c r="B43" s="18">
        <v>0</v>
      </c>
      <c r="C43" s="18">
        <v>0</v>
      </c>
      <c r="D43" s="18">
        <f t="shared" si="0"/>
        <v>0</v>
      </c>
      <c r="E43" s="18">
        <v>0</v>
      </c>
    </row>
    <row r="44" spans="1:8" x14ac:dyDescent="0.2">
      <c r="A44" s="30" t="s">
        <v>77</v>
      </c>
      <c r="B44" s="24">
        <v>6</v>
      </c>
      <c r="C44" s="18">
        <v>0</v>
      </c>
      <c r="D44" s="18">
        <f t="shared" si="0"/>
        <v>6</v>
      </c>
      <c r="E44" s="18">
        <v>0</v>
      </c>
    </row>
    <row r="45" spans="1:8" x14ac:dyDescent="0.2">
      <c r="A45" s="30" t="s">
        <v>104</v>
      </c>
      <c r="B45" s="24">
        <v>1</v>
      </c>
      <c r="C45" s="18">
        <v>0</v>
      </c>
      <c r="D45" s="18">
        <f t="shared" si="0"/>
        <v>1</v>
      </c>
      <c r="E45" s="18">
        <v>0</v>
      </c>
    </row>
    <row r="46" spans="1:8" x14ac:dyDescent="0.2">
      <c r="A46" s="30" t="s">
        <v>29</v>
      </c>
      <c r="B46" s="24">
        <v>6</v>
      </c>
      <c r="C46" s="18">
        <v>0</v>
      </c>
      <c r="D46" s="18">
        <f t="shared" si="0"/>
        <v>6</v>
      </c>
      <c r="E46" s="24">
        <v>1</v>
      </c>
    </row>
    <row r="47" spans="1:8" x14ac:dyDescent="0.2">
      <c r="A47" s="30" t="s">
        <v>105</v>
      </c>
      <c r="B47" s="24">
        <v>4</v>
      </c>
      <c r="C47" s="18">
        <v>0</v>
      </c>
      <c r="D47" s="18">
        <f t="shared" si="0"/>
        <v>4</v>
      </c>
      <c r="E47" s="24">
        <v>1</v>
      </c>
    </row>
    <row r="48" spans="1:8" x14ac:dyDescent="0.2">
      <c r="A48" s="30" t="s">
        <v>32</v>
      </c>
      <c r="B48" s="24">
        <v>2</v>
      </c>
      <c r="C48" s="18">
        <v>0</v>
      </c>
      <c r="D48" s="18">
        <f t="shared" si="0"/>
        <v>2</v>
      </c>
      <c r="E48" s="18">
        <v>0</v>
      </c>
    </row>
    <row r="49" spans="1:5" x14ac:dyDescent="0.2">
      <c r="A49" s="30" t="s">
        <v>106</v>
      </c>
      <c r="B49" s="18">
        <v>0</v>
      </c>
      <c r="C49" s="18">
        <v>0</v>
      </c>
      <c r="D49" s="18">
        <f t="shared" si="0"/>
        <v>0</v>
      </c>
      <c r="E49" s="18">
        <v>0</v>
      </c>
    </row>
    <row r="50" spans="1:5" x14ac:dyDescent="0.2">
      <c r="A50" s="30" t="s">
        <v>107</v>
      </c>
      <c r="B50" s="18">
        <v>0</v>
      </c>
      <c r="C50" s="18">
        <v>0</v>
      </c>
      <c r="D50" s="18">
        <f t="shared" si="0"/>
        <v>0</v>
      </c>
      <c r="E50" s="18">
        <v>0</v>
      </c>
    </row>
    <row r="51" spans="1:5" x14ac:dyDescent="0.2">
      <c r="A51" s="30" t="s">
        <v>108</v>
      </c>
      <c r="B51" s="18">
        <v>0</v>
      </c>
      <c r="C51" s="18">
        <v>0</v>
      </c>
      <c r="D51" s="18">
        <f t="shared" si="0"/>
        <v>0</v>
      </c>
      <c r="E51" s="18">
        <v>0</v>
      </c>
    </row>
    <row r="52" spans="1:5" x14ac:dyDescent="0.2">
      <c r="A52" s="30" t="s">
        <v>33</v>
      </c>
      <c r="B52" s="18">
        <v>0</v>
      </c>
      <c r="C52" s="18">
        <v>0</v>
      </c>
      <c r="D52" s="18">
        <f t="shared" si="0"/>
        <v>0</v>
      </c>
      <c r="E52" s="18">
        <v>0</v>
      </c>
    </row>
    <row r="53" spans="1:5" x14ac:dyDescent="0.2">
      <c r="A53" s="30" t="s">
        <v>94</v>
      </c>
      <c r="B53" s="18">
        <v>0</v>
      </c>
      <c r="C53" s="18">
        <v>0</v>
      </c>
      <c r="D53" s="18">
        <f t="shared" si="0"/>
        <v>0</v>
      </c>
      <c r="E53" s="18">
        <v>0</v>
      </c>
    </row>
    <row r="54" spans="1:5" x14ac:dyDescent="0.2">
      <c r="A54" s="30" t="s">
        <v>34</v>
      </c>
      <c r="B54" s="18">
        <v>0</v>
      </c>
      <c r="C54" s="18">
        <v>0</v>
      </c>
      <c r="D54" s="18">
        <f t="shared" si="0"/>
        <v>0</v>
      </c>
      <c r="E54" s="18">
        <v>0</v>
      </c>
    </row>
    <row r="55" spans="1:5" x14ac:dyDescent="0.2">
      <c r="A55" s="30" t="s">
        <v>35</v>
      </c>
      <c r="B55" s="18">
        <v>0</v>
      </c>
      <c r="C55" s="18">
        <v>0</v>
      </c>
      <c r="D55" s="18">
        <f t="shared" si="0"/>
        <v>0</v>
      </c>
      <c r="E55" s="18">
        <v>0</v>
      </c>
    </row>
    <row r="56" spans="1:5" x14ac:dyDescent="0.2">
      <c r="A56" s="30" t="s">
        <v>109</v>
      </c>
      <c r="B56" s="18">
        <v>0</v>
      </c>
      <c r="C56" s="18">
        <v>0</v>
      </c>
      <c r="D56" s="18">
        <f t="shared" si="0"/>
        <v>0</v>
      </c>
      <c r="E56" s="18">
        <v>0</v>
      </c>
    </row>
    <row r="57" spans="1:5" x14ac:dyDescent="0.2">
      <c r="A57" s="30" t="s">
        <v>36</v>
      </c>
      <c r="B57" s="18">
        <v>0</v>
      </c>
      <c r="C57" s="18">
        <v>0</v>
      </c>
      <c r="D57" s="18">
        <f t="shared" si="0"/>
        <v>0</v>
      </c>
      <c r="E57" s="18">
        <v>0</v>
      </c>
    </row>
    <row r="58" spans="1:5" x14ac:dyDescent="0.2">
      <c r="A58" s="30" t="s">
        <v>37</v>
      </c>
      <c r="B58" s="24">
        <v>6</v>
      </c>
      <c r="C58" s="18">
        <v>0</v>
      </c>
      <c r="D58" s="18">
        <f t="shared" si="0"/>
        <v>6</v>
      </c>
      <c r="E58" s="18">
        <v>0</v>
      </c>
    </row>
    <row r="59" spans="1:5" x14ac:dyDescent="0.2">
      <c r="A59" s="30" t="s">
        <v>38</v>
      </c>
      <c r="B59" s="18">
        <v>0</v>
      </c>
      <c r="C59" s="18">
        <v>0</v>
      </c>
      <c r="D59" s="18">
        <f t="shared" si="0"/>
        <v>0</v>
      </c>
      <c r="E59" s="18">
        <v>0</v>
      </c>
    </row>
    <row r="60" spans="1:5" x14ac:dyDescent="0.2">
      <c r="A60" s="30" t="s">
        <v>39</v>
      </c>
      <c r="B60" s="18">
        <v>0</v>
      </c>
      <c r="C60" s="18">
        <v>0</v>
      </c>
      <c r="D60" s="18">
        <f t="shared" si="0"/>
        <v>0</v>
      </c>
      <c r="E60" s="18">
        <v>0</v>
      </c>
    </row>
    <row r="61" spans="1:5" x14ac:dyDescent="0.2">
      <c r="A61" s="30" t="s">
        <v>110</v>
      </c>
      <c r="B61" s="24">
        <v>17</v>
      </c>
      <c r="C61" s="18">
        <v>0</v>
      </c>
      <c r="D61" s="18">
        <f t="shared" si="0"/>
        <v>17</v>
      </c>
      <c r="E61" s="18">
        <v>0</v>
      </c>
    </row>
    <row r="62" spans="1:5" x14ac:dyDescent="0.2">
      <c r="A62" s="30" t="s">
        <v>111</v>
      </c>
      <c r="B62" s="24">
        <v>39</v>
      </c>
      <c r="C62" s="24">
        <v>16</v>
      </c>
      <c r="D62" s="18">
        <f t="shared" si="0"/>
        <v>55</v>
      </c>
      <c r="E62" s="24">
        <v>3</v>
      </c>
    </row>
    <row r="63" spans="1:5" x14ac:dyDescent="0.2">
      <c r="A63" s="30" t="s">
        <v>30</v>
      </c>
      <c r="B63" s="18">
        <v>0</v>
      </c>
      <c r="C63" s="18">
        <v>0</v>
      </c>
      <c r="D63" s="18">
        <f t="shared" si="0"/>
        <v>0</v>
      </c>
      <c r="E63" s="18">
        <v>0</v>
      </c>
    </row>
    <row r="64" spans="1:5" x14ac:dyDescent="0.2">
      <c r="A64" s="30" t="s">
        <v>112</v>
      </c>
      <c r="B64" s="24">
        <v>7</v>
      </c>
      <c r="C64" s="24">
        <v>1</v>
      </c>
      <c r="D64" s="18">
        <f t="shared" si="0"/>
        <v>8</v>
      </c>
      <c r="E64" s="18">
        <v>0</v>
      </c>
    </row>
    <row r="65" spans="1:5" x14ac:dyDescent="0.2">
      <c r="A65" s="30" t="s">
        <v>66</v>
      </c>
      <c r="B65" s="24">
        <v>4</v>
      </c>
      <c r="C65" s="24">
        <v>7</v>
      </c>
      <c r="D65" s="18">
        <f t="shared" si="0"/>
        <v>11</v>
      </c>
      <c r="E65" s="18">
        <v>0</v>
      </c>
    </row>
    <row r="66" spans="1:5" x14ac:dyDescent="0.2">
      <c r="A66" s="30" t="s">
        <v>113</v>
      </c>
      <c r="B66" s="24">
        <v>85</v>
      </c>
      <c r="C66" s="24">
        <v>3</v>
      </c>
      <c r="D66" s="18">
        <f t="shared" si="0"/>
        <v>88</v>
      </c>
      <c r="E66" s="24">
        <v>1</v>
      </c>
    </row>
    <row r="67" spans="1:5" x14ac:dyDescent="0.2">
      <c r="A67" s="30" t="s">
        <v>31</v>
      </c>
      <c r="B67" s="24">
        <v>26</v>
      </c>
      <c r="C67" s="24">
        <v>1</v>
      </c>
      <c r="D67" s="18">
        <f t="shared" si="0"/>
        <v>27</v>
      </c>
      <c r="E67" s="18">
        <v>0</v>
      </c>
    </row>
    <row r="68" spans="1:5" x14ac:dyDescent="0.2">
      <c r="A68" s="30" t="s">
        <v>40</v>
      </c>
      <c r="B68" s="24">
        <v>24</v>
      </c>
      <c r="C68" s="24">
        <v>2</v>
      </c>
      <c r="D68" s="18">
        <f t="shared" si="0"/>
        <v>26</v>
      </c>
      <c r="E68" s="18">
        <v>0</v>
      </c>
    </row>
    <row r="69" spans="1:5" x14ac:dyDescent="0.2">
      <c r="A69" s="30" t="s">
        <v>41</v>
      </c>
      <c r="B69" s="18">
        <v>0</v>
      </c>
      <c r="C69" s="18">
        <v>0</v>
      </c>
      <c r="D69" s="18">
        <f t="shared" si="0"/>
        <v>0</v>
      </c>
      <c r="E69" s="18">
        <v>0</v>
      </c>
    </row>
    <row r="70" spans="1:5" x14ac:dyDescent="0.2">
      <c r="A70" s="30" t="s">
        <v>42</v>
      </c>
      <c r="B70" s="24">
        <v>31</v>
      </c>
      <c r="C70" s="24">
        <v>7</v>
      </c>
      <c r="D70" s="18">
        <f t="shared" ref="D70:D112" si="1">B70+C70</f>
        <v>38</v>
      </c>
      <c r="E70" s="24">
        <v>1</v>
      </c>
    </row>
    <row r="71" spans="1:5" x14ac:dyDescent="0.2">
      <c r="A71" s="30" t="s">
        <v>95</v>
      </c>
      <c r="B71" s="24">
        <v>2</v>
      </c>
      <c r="C71" s="18">
        <v>0</v>
      </c>
      <c r="D71" s="18">
        <f t="shared" si="1"/>
        <v>2</v>
      </c>
      <c r="E71" s="18">
        <v>0</v>
      </c>
    </row>
    <row r="72" spans="1:5" x14ac:dyDescent="0.2">
      <c r="A72" s="30" t="s">
        <v>43</v>
      </c>
      <c r="B72" s="24">
        <v>3</v>
      </c>
      <c r="C72" s="18">
        <v>0</v>
      </c>
      <c r="D72" s="18">
        <f t="shared" si="1"/>
        <v>3</v>
      </c>
      <c r="E72" s="18">
        <v>0</v>
      </c>
    </row>
    <row r="73" spans="1:5" x14ac:dyDescent="0.2">
      <c r="A73" s="30" t="s">
        <v>44</v>
      </c>
      <c r="B73" s="24">
        <v>100</v>
      </c>
      <c r="C73" s="24">
        <v>4</v>
      </c>
      <c r="D73" s="18">
        <f t="shared" si="1"/>
        <v>104</v>
      </c>
      <c r="E73" s="24">
        <v>3</v>
      </c>
    </row>
    <row r="74" spans="1:5" x14ac:dyDescent="0.2">
      <c r="A74" s="30" t="s">
        <v>114</v>
      </c>
      <c r="B74" s="18">
        <v>0</v>
      </c>
      <c r="C74" s="18">
        <v>0</v>
      </c>
      <c r="D74" s="18">
        <f t="shared" si="1"/>
        <v>0</v>
      </c>
      <c r="E74" s="18">
        <v>0</v>
      </c>
    </row>
    <row r="75" spans="1:5" x14ac:dyDescent="0.2">
      <c r="A75" s="30" t="s">
        <v>115</v>
      </c>
      <c r="B75" s="24">
        <v>6</v>
      </c>
      <c r="C75" s="18">
        <v>0</v>
      </c>
      <c r="D75" s="18">
        <f t="shared" si="1"/>
        <v>6</v>
      </c>
      <c r="E75" s="18">
        <v>0</v>
      </c>
    </row>
    <row r="76" spans="1:5" x14ac:dyDescent="0.2">
      <c r="A76" s="30" t="s">
        <v>116</v>
      </c>
      <c r="B76" s="24">
        <v>12</v>
      </c>
      <c r="C76" s="18">
        <v>0</v>
      </c>
      <c r="D76" s="18">
        <f t="shared" si="1"/>
        <v>12</v>
      </c>
      <c r="E76" s="18">
        <v>0</v>
      </c>
    </row>
    <row r="77" spans="1:5" x14ac:dyDescent="0.2">
      <c r="A77" s="30" t="s">
        <v>117</v>
      </c>
      <c r="B77" s="24">
        <v>2</v>
      </c>
      <c r="C77" s="18">
        <v>0</v>
      </c>
      <c r="D77" s="18">
        <f t="shared" si="1"/>
        <v>2</v>
      </c>
      <c r="E77" s="18">
        <v>0</v>
      </c>
    </row>
    <row r="78" spans="1:5" x14ac:dyDescent="0.2">
      <c r="A78" s="30" t="s">
        <v>118</v>
      </c>
      <c r="B78" s="24">
        <v>3</v>
      </c>
      <c r="C78" s="18">
        <v>0</v>
      </c>
      <c r="D78" s="18">
        <f t="shared" si="1"/>
        <v>3</v>
      </c>
      <c r="E78" s="18">
        <v>0</v>
      </c>
    </row>
    <row r="79" spans="1:5" x14ac:dyDescent="0.2">
      <c r="A79" s="30" t="s">
        <v>119</v>
      </c>
      <c r="B79" s="24">
        <v>6</v>
      </c>
      <c r="C79" s="18">
        <v>0</v>
      </c>
      <c r="D79" s="18">
        <f t="shared" si="1"/>
        <v>6</v>
      </c>
      <c r="E79" s="18">
        <v>0</v>
      </c>
    </row>
    <row r="80" spans="1:5" x14ac:dyDescent="0.2">
      <c r="A80" s="30" t="s">
        <v>120</v>
      </c>
      <c r="B80" s="24">
        <v>16</v>
      </c>
      <c r="C80" s="18">
        <v>0</v>
      </c>
      <c r="D80" s="18">
        <f t="shared" si="1"/>
        <v>16</v>
      </c>
      <c r="E80" s="18">
        <v>0</v>
      </c>
    </row>
    <row r="81" spans="1:5" x14ac:dyDescent="0.2">
      <c r="A81" s="30" t="s">
        <v>121</v>
      </c>
      <c r="B81" s="24">
        <v>18</v>
      </c>
      <c r="C81" s="18">
        <v>0</v>
      </c>
      <c r="D81" s="18">
        <f t="shared" si="1"/>
        <v>18</v>
      </c>
      <c r="E81" s="18">
        <v>0</v>
      </c>
    </row>
    <row r="82" spans="1:5" x14ac:dyDescent="0.2">
      <c r="A82" s="30" t="s">
        <v>122</v>
      </c>
      <c r="B82" s="24">
        <v>4</v>
      </c>
      <c r="C82" s="18">
        <v>0</v>
      </c>
      <c r="D82" s="18">
        <f t="shared" si="1"/>
        <v>4</v>
      </c>
      <c r="E82" s="18">
        <v>0</v>
      </c>
    </row>
    <row r="83" spans="1:5" x14ac:dyDescent="0.2">
      <c r="A83" s="30" t="s">
        <v>96</v>
      </c>
      <c r="B83" s="18">
        <v>0</v>
      </c>
      <c r="C83" s="18">
        <v>0</v>
      </c>
      <c r="D83" s="18">
        <f t="shared" si="1"/>
        <v>0</v>
      </c>
      <c r="E83" s="18">
        <v>0</v>
      </c>
    </row>
    <row r="84" spans="1:5" x14ac:dyDescent="0.2">
      <c r="A84" s="17" t="s">
        <v>97</v>
      </c>
      <c r="B84" s="24">
        <v>26</v>
      </c>
      <c r="C84" s="24">
        <v>4</v>
      </c>
      <c r="D84" s="18">
        <f t="shared" si="1"/>
        <v>30</v>
      </c>
      <c r="E84" s="18">
        <v>0</v>
      </c>
    </row>
    <row r="85" spans="1:5" x14ac:dyDescent="0.2">
      <c r="A85" s="17" t="s">
        <v>69</v>
      </c>
      <c r="B85" s="18">
        <v>1</v>
      </c>
      <c r="C85" s="18">
        <v>0</v>
      </c>
      <c r="D85" s="18">
        <f t="shared" si="1"/>
        <v>1</v>
      </c>
      <c r="E85" s="18">
        <v>0</v>
      </c>
    </row>
    <row r="86" spans="1:5" x14ac:dyDescent="0.2">
      <c r="A86" s="17" t="s">
        <v>58</v>
      </c>
      <c r="B86" s="24">
        <v>5</v>
      </c>
      <c r="C86" s="18">
        <v>0</v>
      </c>
      <c r="D86" s="18">
        <f t="shared" si="1"/>
        <v>5</v>
      </c>
      <c r="E86" s="24">
        <v>2</v>
      </c>
    </row>
    <row r="87" spans="1:5" x14ac:dyDescent="0.2">
      <c r="A87" s="17" t="s">
        <v>123</v>
      </c>
      <c r="B87" s="18">
        <v>0</v>
      </c>
      <c r="C87" s="18">
        <v>0</v>
      </c>
      <c r="D87" s="18">
        <f t="shared" si="1"/>
        <v>0</v>
      </c>
      <c r="E87" s="18">
        <v>0</v>
      </c>
    </row>
    <row r="88" spans="1:5" x14ac:dyDescent="0.2">
      <c r="A88" s="17" t="s">
        <v>124</v>
      </c>
      <c r="B88" s="18">
        <v>0</v>
      </c>
      <c r="C88" s="18">
        <v>0</v>
      </c>
      <c r="D88" s="18">
        <f t="shared" si="1"/>
        <v>0</v>
      </c>
      <c r="E88" s="18">
        <v>0</v>
      </c>
    </row>
    <row r="89" spans="1:5" x14ac:dyDescent="0.2">
      <c r="A89" s="17" t="s">
        <v>61</v>
      </c>
      <c r="B89" s="24">
        <v>20</v>
      </c>
      <c r="C89" s="24">
        <v>4</v>
      </c>
      <c r="D89" s="18">
        <f t="shared" si="1"/>
        <v>24</v>
      </c>
      <c r="E89" s="24">
        <v>1</v>
      </c>
    </row>
    <row r="90" spans="1:5" x14ac:dyDescent="0.2">
      <c r="A90" s="17" t="s">
        <v>10</v>
      </c>
      <c r="B90" s="18">
        <v>1</v>
      </c>
      <c r="C90" s="18">
        <v>0</v>
      </c>
      <c r="D90" s="18">
        <f t="shared" si="1"/>
        <v>1</v>
      </c>
      <c r="E90" s="18">
        <v>0</v>
      </c>
    </row>
    <row r="91" spans="1:5" x14ac:dyDescent="0.2">
      <c r="A91" s="17" t="s">
        <v>54</v>
      </c>
      <c r="B91" s="24">
        <v>4</v>
      </c>
      <c r="C91" s="18">
        <v>0</v>
      </c>
      <c r="D91" s="18">
        <f t="shared" si="1"/>
        <v>4</v>
      </c>
      <c r="E91" s="18">
        <v>0</v>
      </c>
    </row>
    <row r="92" spans="1:5" x14ac:dyDescent="0.2">
      <c r="A92" s="17" t="s">
        <v>55</v>
      </c>
      <c r="B92" s="24">
        <v>9</v>
      </c>
      <c r="C92" s="18">
        <v>0</v>
      </c>
      <c r="D92" s="18">
        <f t="shared" si="1"/>
        <v>9</v>
      </c>
      <c r="E92" s="18">
        <v>0</v>
      </c>
    </row>
    <row r="93" spans="1:5" x14ac:dyDescent="0.2">
      <c r="A93" s="17" t="s">
        <v>11</v>
      </c>
      <c r="B93" s="24">
        <v>2</v>
      </c>
      <c r="C93" s="18">
        <v>0</v>
      </c>
      <c r="D93" s="18">
        <f t="shared" si="1"/>
        <v>2</v>
      </c>
      <c r="E93" s="18">
        <v>0</v>
      </c>
    </row>
    <row r="94" spans="1:5" x14ac:dyDescent="0.2">
      <c r="A94" s="17" t="s">
        <v>62</v>
      </c>
      <c r="B94" s="18">
        <v>0</v>
      </c>
      <c r="C94" s="18">
        <v>0</v>
      </c>
      <c r="D94" s="18">
        <f t="shared" si="1"/>
        <v>0</v>
      </c>
      <c r="E94" s="18">
        <v>0</v>
      </c>
    </row>
    <row r="95" spans="1:5" x14ac:dyDescent="0.2">
      <c r="A95" s="17" t="s">
        <v>63</v>
      </c>
      <c r="B95" s="18">
        <v>0</v>
      </c>
      <c r="C95" s="18">
        <v>0</v>
      </c>
      <c r="D95" s="18">
        <f t="shared" si="1"/>
        <v>0</v>
      </c>
      <c r="E95" s="18">
        <v>0</v>
      </c>
    </row>
    <row r="96" spans="1:5" x14ac:dyDescent="0.2">
      <c r="A96" s="17" t="s">
        <v>64</v>
      </c>
      <c r="B96" s="24">
        <v>1</v>
      </c>
      <c r="C96" s="18">
        <v>0</v>
      </c>
      <c r="D96" s="18">
        <f t="shared" si="1"/>
        <v>1</v>
      </c>
      <c r="E96" s="18">
        <v>0</v>
      </c>
    </row>
    <row r="97" spans="1:5" x14ac:dyDescent="0.2">
      <c r="A97" s="17" t="s">
        <v>12</v>
      </c>
      <c r="B97" s="24">
        <v>3</v>
      </c>
      <c r="C97" s="24">
        <v>1</v>
      </c>
      <c r="D97" s="18">
        <f t="shared" si="1"/>
        <v>4</v>
      </c>
      <c r="E97" s="18">
        <v>0</v>
      </c>
    </row>
    <row r="98" spans="1:5" x14ac:dyDescent="0.2">
      <c r="A98" s="17" t="s">
        <v>13</v>
      </c>
      <c r="B98" s="24">
        <v>1</v>
      </c>
      <c r="C98" s="18">
        <v>0</v>
      </c>
      <c r="D98" s="18">
        <f t="shared" si="1"/>
        <v>1</v>
      </c>
      <c r="E98" s="18">
        <v>0</v>
      </c>
    </row>
    <row r="99" spans="1:5" x14ac:dyDescent="0.2">
      <c r="A99" s="17" t="s">
        <v>125</v>
      </c>
      <c r="B99" s="24">
        <v>4</v>
      </c>
      <c r="C99" s="24">
        <v>3</v>
      </c>
      <c r="D99" s="18">
        <f t="shared" si="1"/>
        <v>7</v>
      </c>
      <c r="E99" s="18">
        <v>0</v>
      </c>
    </row>
    <row r="100" spans="1:5" x14ac:dyDescent="0.2">
      <c r="A100" s="17" t="s">
        <v>126</v>
      </c>
      <c r="B100" s="18">
        <v>1</v>
      </c>
      <c r="C100" s="18">
        <v>0</v>
      </c>
      <c r="D100" s="18">
        <f t="shared" si="1"/>
        <v>1</v>
      </c>
      <c r="E100" s="18">
        <v>0</v>
      </c>
    </row>
    <row r="101" spans="1:5" x14ac:dyDescent="0.2">
      <c r="A101" s="17" t="s">
        <v>14</v>
      </c>
      <c r="B101" s="18">
        <v>0</v>
      </c>
      <c r="C101" s="18">
        <v>0</v>
      </c>
      <c r="D101" s="18">
        <f t="shared" si="1"/>
        <v>0</v>
      </c>
      <c r="E101" s="18">
        <v>0</v>
      </c>
    </row>
    <row r="102" spans="1:5" x14ac:dyDescent="0.2">
      <c r="A102" s="17" t="s">
        <v>127</v>
      </c>
      <c r="B102" s="24">
        <v>6</v>
      </c>
      <c r="C102" s="24">
        <v>1</v>
      </c>
      <c r="D102" s="18">
        <f t="shared" si="1"/>
        <v>7</v>
      </c>
      <c r="E102" s="18">
        <v>0</v>
      </c>
    </row>
    <row r="103" spans="1:5" x14ac:dyDescent="0.2">
      <c r="A103" s="17" t="s">
        <v>128</v>
      </c>
      <c r="B103" s="18">
        <v>0</v>
      </c>
      <c r="C103" s="18">
        <v>0</v>
      </c>
      <c r="D103" s="18">
        <f t="shared" si="1"/>
        <v>0</v>
      </c>
      <c r="E103" s="18">
        <v>0</v>
      </c>
    </row>
    <row r="104" spans="1:5" x14ac:dyDescent="0.2">
      <c r="A104" s="17" t="s">
        <v>129</v>
      </c>
      <c r="B104" s="18">
        <v>0</v>
      </c>
      <c r="C104" s="18">
        <v>0</v>
      </c>
      <c r="D104" s="18">
        <f t="shared" si="1"/>
        <v>0</v>
      </c>
      <c r="E104" s="18">
        <v>0</v>
      </c>
    </row>
    <row r="105" spans="1:5" x14ac:dyDescent="0.2">
      <c r="A105" s="17" t="s">
        <v>130</v>
      </c>
      <c r="B105" s="18">
        <v>0</v>
      </c>
      <c r="C105" s="18">
        <v>0</v>
      </c>
      <c r="D105" s="18">
        <f t="shared" si="1"/>
        <v>0</v>
      </c>
      <c r="E105" s="18">
        <v>0</v>
      </c>
    </row>
    <row r="106" spans="1:5" x14ac:dyDescent="0.2">
      <c r="A106" s="17" t="s">
        <v>131</v>
      </c>
      <c r="B106" s="18">
        <v>0</v>
      </c>
      <c r="C106" s="18">
        <v>0</v>
      </c>
      <c r="D106" s="18">
        <f t="shared" si="1"/>
        <v>0</v>
      </c>
      <c r="E106" s="18">
        <v>0</v>
      </c>
    </row>
    <row r="107" spans="1:5" x14ac:dyDescent="0.2">
      <c r="A107" s="17" t="s">
        <v>132</v>
      </c>
      <c r="B107" s="18">
        <v>0</v>
      </c>
      <c r="C107" s="18">
        <v>0</v>
      </c>
      <c r="D107" s="18">
        <f t="shared" si="1"/>
        <v>0</v>
      </c>
      <c r="E107" s="18">
        <v>0</v>
      </c>
    </row>
    <row r="108" spans="1:5" x14ac:dyDescent="0.2">
      <c r="A108" s="17" t="s">
        <v>133</v>
      </c>
      <c r="B108" s="18">
        <v>0</v>
      </c>
      <c r="C108" s="18">
        <v>0</v>
      </c>
      <c r="D108" s="18">
        <f t="shared" si="1"/>
        <v>0</v>
      </c>
      <c r="E108" s="18">
        <v>0</v>
      </c>
    </row>
    <row r="109" spans="1:5" x14ac:dyDescent="0.2">
      <c r="A109" s="17" t="s">
        <v>134</v>
      </c>
      <c r="B109" s="18">
        <v>0</v>
      </c>
      <c r="C109" s="18">
        <v>0</v>
      </c>
      <c r="D109" s="18">
        <f t="shared" si="1"/>
        <v>0</v>
      </c>
      <c r="E109" s="18">
        <v>0</v>
      </c>
    </row>
    <row r="110" spans="1:5" x14ac:dyDescent="0.2">
      <c r="A110" s="17" t="s">
        <v>135</v>
      </c>
      <c r="B110" s="18">
        <v>0</v>
      </c>
      <c r="C110" s="18">
        <v>0</v>
      </c>
      <c r="D110" s="18">
        <f t="shared" si="1"/>
        <v>0</v>
      </c>
      <c r="E110" s="18">
        <v>0</v>
      </c>
    </row>
    <row r="111" spans="1:5" x14ac:dyDescent="0.2">
      <c r="A111" s="17" t="s">
        <v>136</v>
      </c>
      <c r="B111" s="18">
        <v>0</v>
      </c>
      <c r="C111" s="18">
        <v>0</v>
      </c>
      <c r="D111" s="18">
        <f t="shared" si="1"/>
        <v>0</v>
      </c>
      <c r="E111" s="18">
        <v>0</v>
      </c>
    </row>
    <row r="112" spans="1:5" x14ac:dyDescent="0.2">
      <c r="A112" s="17" t="s">
        <v>137</v>
      </c>
      <c r="B112" s="18">
        <v>0</v>
      </c>
      <c r="C112" s="18">
        <v>0</v>
      </c>
      <c r="D112" s="18">
        <f t="shared" si="1"/>
        <v>0</v>
      </c>
      <c r="E112" s="18">
        <v>0</v>
      </c>
    </row>
    <row r="113" spans="1:8" x14ac:dyDescent="0.2">
      <c r="A113" s="33"/>
      <c r="B113" s="34">
        <f>SUM(B6:B112)</f>
        <v>760</v>
      </c>
      <c r="C113" s="34">
        <f t="shared" ref="C113:E113" si="2">SUM(C6:C112)</f>
        <v>89</v>
      </c>
      <c r="D113" s="34">
        <f t="shared" si="2"/>
        <v>849</v>
      </c>
      <c r="E113" s="34">
        <f t="shared" si="2"/>
        <v>27</v>
      </c>
    </row>
    <row r="114" spans="1:8" x14ac:dyDescent="0.2">
      <c r="A114" s="35"/>
      <c r="C114" s="37"/>
    </row>
    <row r="125" spans="1:8" s="36" customFormat="1" x14ac:dyDescent="0.2">
      <c r="F125" s="16"/>
      <c r="G125" s="16"/>
      <c r="H125" s="29"/>
    </row>
    <row r="126" spans="1:8" s="36" customFormat="1" x14ac:dyDescent="0.2">
      <c r="F126" s="16"/>
      <c r="G126" s="16"/>
      <c r="H126" s="29"/>
    </row>
    <row r="127" spans="1:8" s="36" customFormat="1" x14ac:dyDescent="0.2">
      <c r="F127" s="16"/>
      <c r="G127" s="16"/>
      <c r="H127" s="29"/>
    </row>
    <row r="128" spans="1:8" s="36" customFormat="1" x14ac:dyDescent="0.2">
      <c r="F128" s="16"/>
      <c r="G128" s="16"/>
      <c r="H128" s="29"/>
    </row>
    <row r="129" spans="6:8" s="36" customFormat="1" x14ac:dyDescent="0.2">
      <c r="F129" s="16"/>
      <c r="G129" s="16"/>
      <c r="H129" s="29"/>
    </row>
    <row r="130" spans="6:8" s="36" customFormat="1" x14ac:dyDescent="0.2">
      <c r="F130" s="16"/>
      <c r="G130" s="16"/>
      <c r="H130" s="29"/>
    </row>
    <row r="131" spans="6:8" s="36" customFormat="1" x14ac:dyDescent="0.2">
      <c r="F131" s="16"/>
      <c r="G131" s="16"/>
      <c r="H131" s="29"/>
    </row>
    <row r="132" spans="6:8" s="36" customFormat="1" x14ac:dyDescent="0.2">
      <c r="F132" s="16"/>
      <c r="G132" s="16"/>
      <c r="H132" s="29"/>
    </row>
    <row r="133" spans="6:8" s="36" customFormat="1" x14ac:dyDescent="0.2">
      <c r="F133" s="16"/>
      <c r="G133" s="16"/>
      <c r="H133" s="29"/>
    </row>
    <row r="134" spans="6:8" s="36" customFormat="1" x14ac:dyDescent="0.2">
      <c r="F134" s="16"/>
      <c r="G134" s="16"/>
      <c r="H134" s="29"/>
    </row>
    <row r="135" spans="6:8" s="36" customFormat="1" x14ac:dyDescent="0.2">
      <c r="F135" s="16"/>
      <c r="G135" s="16"/>
      <c r="H135" s="29"/>
    </row>
    <row r="136" spans="6:8" s="36" customFormat="1" x14ac:dyDescent="0.2">
      <c r="F136" s="16"/>
      <c r="G136" s="16"/>
      <c r="H136" s="29"/>
    </row>
    <row r="137" spans="6:8" s="36" customFormat="1" x14ac:dyDescent="0.2">
      <c r="F137" s="16"/>
      <c r="G137" s="16"/>
      <c r="H137" s="29"/>
    </row>
    <row r="138" spans="6:8" s="36" customFormat="1" x14ac:dyDescent="0.2">
      <c r="F138" s="16"/>
      <c r="G138" s="16"/>
      <c r="H138" s="29"/>
    </row>
    <row r="139" spans="6:8" s="36" customFormat="1" x14ac:dyDescent="0.2">
      <c r="F139" s="16"/>
      <c r="G139" s="16"/>
      <c r="H139" s="29"/>
    </row>
    <row r="140" spans="6:8" s="36" customFormat="1" x14ac:dyDescent="0.2">
      <c r="F140" s="16"/>
      <c r="G140" s="16"/>
      <c r="H140" s="29"/>
    </row>
    <row r="141" spans="6:8" s="36" customFormat="1" x14ac:dyDescent="0.2">
      <c r="F141" s="16"/>
      <c r="G141" s="16"/>
      <c r="H141" s="29"/>
    </row>
    <row r="142" spans="6:8" s="36" customFormat="1" x14ac:dyDescent="0.2">
      <c r="F142" s="16"/>
      <c r="G142" s="16"/>
      <c r="H142" s="29"/>
    </row>
    <row r="143" spans="6:8" s="36" customFormat="1" x14ac:dyDescent="0.2">
      <c r="F143" s="16"/>
      <c r="G143" s="16"/>
      <c r="H143" s="29"/>
    </row>
    <row r="144" spans="6:8" s="36" customFormat="1" x14ac:dyDescent="0.2">
      <c r="F144" s="16"/>
      <c r="G144" s="16"/>
      <c r="H144" s="29"/>
    </row>
    <row r="145" spans="1:8" s="36" customFormat="1" x14ac:dyDescent="0.2">
      <c r="F145" s="16"/>
      <c r="G145" s="16"/>
      <c r="H145" s="29"/>
    </row>
    <row r="146" spans="1:8" s="36" customFormat="1" x14ac:dyDescent="0.2">
      <c r="F146" s="16"/>
      <c r="G146" s="16"/>
      <c r="H146" s="29"/>
    </row>
    <row r="147" spans="1:8" s="36" customFormat="1" x14ac:dyDescent="0.2">
      <c r="F147" s="16"/>
      <c r="G147" s="16"/>
      <c r="H147" s="29"/>
    </row>
    <row r="148" spans="1:8" s="36" customFormat="1" x14ac:dyDescent="0.2">
      <c r="F148" s="16"/>
      <c r="G148" s="16"/>
      <c r="H148" s="29"/>
    </row>
    <row r="149" spans="1:8" s="36" customFormat="1" x14ac:dyDescent="0.2">
      <c r="A149" s="38"/>
      <c r="F149" s="16"/>
      <c r="G149" s="16"/>
      <c r="H149" s="29"/>
    </row>
    <row r="150" spans="1:8" s="36" customFormat="1" x14ac:dyDescent="0.2">
      <c r="A150" s="38"/>
      <c r="F150" s="16"/>
      <c r="G150" s="16"/>
      <c r="H150" s="29"/>
    </row>
    <row r="151" spans="1:8" s="36" customFormat="1" x14ac:dyDescent="0.2">
      <c r="A151" s="38"/>
      <c r="F151" s="16"/>
      <c r="G151" s="16"/>
      <c r="H151" s="29"/>
    </row>
  </sheetData>
  <mergeCells count="2">
    <mergeCell ref="G5:H5"/>
    <mergeCell ref="G1:H1"/>
  </mergeCells>
  <pageMargins left="0.78740157480314965" right="0.39370078740157483" top="0.39370078740157483" bottom="0.39370078740157483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Mobilidade 2012_13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estudos06</cp:lastModifiedBy>
  <dcterms:created xsi:type="dcterms:W3CDTF">2016-04-07T08:52:07Z</dcterms:created>
  <dcterms:modified xsi:type="dcterms:W3CDTF">2016-04-12T09:44:54Z</dcterms:modified>
</cp:coreProperties>
</file>