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FORMES XERENCIA\OUTROS\Vicerreitorías\Vicerreitoría de Estudantes\2024\05. Avance matrícula\envío\"/>
    </mc:Choice>
  </mc:AlternateContent>
  <xr:revisionPtr revIDLastSave="0" documentId="13_ncr:1_{80D004F3-0EC8-4F5E-890E-509B1B1C365F}" xr6:coauthVersionLast="47" xr6:coauthVersionMax="47" xr10:uidLastSave="{00000000-0000-0000-0000-000000000000}"/>
  <bookViews>
    <workbookView xWindow="-120" yWindow="-120" windowWidth="29040" windowHeight="15840" xr2:uid="{ECF89403-C090-434C-A9CD-F8CE4C48D70F}"/>
  </bookViews>
  <sheets>
    <sheet name="Novo acceso_máster" sheetId="1" r:id="rId1"/>
    <sheet name="Novo acc_máster_estudos previos" sheetId="2" r:id="rId2"/>
    <sheet name="Novo acceso_máster_por países" sheetId="3" r:id="rId3"/>
    <sheet name="Novo acc_máster_país residenci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4" l="1"/>
  <c r="D162" i="4"/>
  <c r="F162" i="4" s="1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C52" i="3"/>
  <c r="B52" i="3"/>
  <c r="D52" i="3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E146" i="2"/>
  <c r="D146" i="2"/>
  <c r="F146" i="2" s="1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D90" i="1"/>
  <c r="C90" i="1"/>
  <c r="E90" i="1" s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<sst xmlns="http://schemas.openxmlformats.org/spreadsheetml/2006/main" count="1104" uniqueCount="212">
  <si>
    <t>Unidade de análises e programas</t>
  </si>
  <si>
    <t>Datos de matrícula de novo acceso aos másters</t>
  </si>
  <si>
    <t>Curso académico 2024/2025</t>
  </si>
  <si>
    <t>Data do informe: 18/11/2024</t>
  </si>
  <si>
    <t>Fonte: SIGMA</t>
  </si>
  <si>
    <t>Centro</t>
  </si>
  <si>
    <t>Nome_plan</t>
  </si>
  <si>
    <t>Homes</t>
  </si>
  <si>
    <t>Mulleres</t>
  </si>
  <si>
    <t>Total</t>
  </si>
  <si>
    <t>101 Facultade de Ciencias</t>
  </si>
  <si>
    <t>Máster Universitario en Ciencia e Tecnoloxía Agroalimentaria e Ambiental</t>
  </si>
  <si>
    <t>Máster Universitario en Nutrición</t>
  </si>
  <si>
    <t>102 Facultade de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</si>
  <si>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</si>
  <si>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</si>
  <si>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</si>
  <si>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Máster Universitario en Avogacía e Procuradoría - Ourense</t>
  </si>
  <si>
    <t>104 Facultade de Ciencias Empresariais e Turismo</t>
  </si>
  <si>
    <t>Máster Universitario en Dirección e Planificación do Turismo Interior e de Saúde</t>
  </si>
  <si>
    <t>Máster Universitario en Xestión empresarial do deporte</t>
  </si>
  <si>
    <t>105 Facultade de Educación e Traballo Social</t>
  </si>
  <si>
    <t xml:space="preserve">Máster Universitario en Desafíos das Cidades </t>
  </si>
  <si>
    <t>Máster Universitario en Dificultades de Aprendizaxe e Procesos Cognitivos</t>
  </si>
  <si>
    <t>Máster Universitario en Intervención Multidisciplinar na Diversidade en Contextos Educativos</t>
  </si>
  <si>
    <t>Máster Universitario en Profesorado en Educación Secundaria Obligatoria, Bachillerato, Formación Profesional y Enseñanza en Idiomas. Ciencias Experimentales, Matemáticas y Tecnología</t>
  </si>
  <si>
    <t>Máster Universitario en Profesorado en Educación Secundaria Obligatoria, Bachillerato, Formación Profesional y Enseñanza en Idiomas. Ciencias Sociales, Geografía e Historia</t>
  </si>
  <si>
    <t>Máster Universitario en Profesorado en Educación Secundaria Obligatoria, Bachillerato, Formación Profesional y Enseñanza en Idiomas. Ciencias Sociales, Humanidades</t>
  </si>
  <si>
    <t>Máster Universitario en Profesorado en Educación Secundaria Obligatoria, Bachillerato, Formación Profesional y Enseñanza en Idiomas. Orientación</t>
  </si>
  <si>
    <t>106 Escola Superior de Enxeñaría Informática</t>
  </si>
  <si>
    <t>Máster Universitario en Enxeñaría Informática</t>
  </si>
  <si>
    <t>Máster universitario en Intelixencia artificial</t>
  </si>
  <si>
    <t>107 Escola de Enxeñaría Aeronáutica e do Espazo</t>
  </si>
  <si>
    <t>Máster Universitario en Enxeñaría Aeronáutica</t>
  </si>
  <si>
    <t>Máster Universitario en Sistemas Aéreos non Tripulados</t>
  </si>
  <si>
    <t>202 Facultade de Ciencias da Educación e do Deporte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</si>
  <si>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</si>
  <si>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</si>
  <si>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Investigación en Actividade Física, Deporte e Saúde</t>
  </si>
  <si>
    <t>Máster Universitario en Necesidades específicas de apoio educativo</t>
  </si>
  <si>
    <t>Máster Universitario en Profesorado en Educación Secundaria Obligatoria, Bachillerato, Formación Profesional y Enseñanza en Idiomas. Arte y Dibujo</t>
  </si>
  <si>
    <t>Máster Universitario en Profesorado en Educación Secundaria Obligatoria, Bachillerato, Formación Profesional y Enseñanza en Idiomas. Educación Física</t>
  </si>
  <si>
    <t>Máster Universitario en Profesorado en Educación Secundaria Obligatoria, Bachillerato, Formación Profesional y Enseñanza en Idiomas. Orientación.</t>
  </si>
  <si>
    <t>204 Facultade de Comunicación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</si>
  <si>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</si>
  <si>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</si>
  <si>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</si>
  <si>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Máster Universitario en Exercicio terapéutico en fisioterapia</t>
  </si>
  <si>
    <t>206 Facultade de Deseño</t>
  </si>
  <si>
    <t>Máster Universitario en Deseño e Dirección Creativa en Moda</t>
  </si>
  <si>
    <t>207 Facultade de Dirección e Xestión Pública</t>
  </si>
  <si>
    <t xml:space="preserve">Máster Universitario en Dirección pública e liderado institucional </t>
  </si>
  <si>
    <t xml:space="preserve">252 Centro Universitario da Defensa da Escola Naval Militar de Marín  </t>
  </si>
  <si>
    <t xml:space="preserve">Master Universitario en Dirección TIC para a defensa </t>
  </si>
  <si>
    <t>301 Facultade de Filoloxía e Tradución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</si>
  <si>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</si>
  <si>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</si>
  <si>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</si>
  <si>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</si>
  <si>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302 Facultade de Bioloxía</t>
  </si>
  <si>
    <t>Máster Universitario en Acuicultura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</si>
  <si>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</si>
  <si>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</si>
  <si>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</si>
  <si>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Máster Universitario en Neurociencia</t>
  </si>
  <si>
    <t>Máster Universitario en Profesorado en Educación Secundaria Obligatoria, Bachillerato, Formación Profesional y Enseñanza en Idiomas. Ciencias Experimentales. Biología, Geología, Física y Química</t>
  </si>
  <si>
    <t>Máster Universitario en Profesorado en Educación Secundaria Obligatoria, Bachillerato, Formación Profesional y Enseñanza en Idiomas. Ciencias Experimentales. Matemáticas y Tecnología.</t>
  </si>
  <si>
    <t>Máster Universitario en Profesorado en Educación Secundaria Obligatoria, Bachillerato, Formación Profesional y Enseñanza en Idiomas. Formación y Orientación Laboral</t>
  </si>
  <si>
    <t>Máster Universitario en Profesorado en Educación Secundaria Obligatoria, Bachillerato, Formación Profesional y Enseñanza en Idiomas. Lenguas Extranjeras</t>
  </si>
  <si>
    <t>Máster Universitario en Profesorado en Educación Secundaria Obligatoria, Bachillerato, Formación Profesional y Enseñanza en Idiomas. Lenguas y Literaturas Oficiales: Castellano y Gallego</t>
  </si>
  <si>
    <t>Máster Universitario en Profesorado en Educación Secundaria Obligatoria, Bachillerato, Formación Profesional y Enseñanza en Idiomas. Sector Primario y Secundario</t>
  </si>
  <si>
    <t>Máster Universitario en Profesorado en Educación Secundaria Obligatoria, Bachillerato, Formación Profesional y Enseñanza en Idiomas. Sector Servicios</t>
  </si>
  <si>
    <t>Máster Universitario en Xenómica e Xenética</t>
  </si>
  <si>
    <t>303 Facultade de Ciencias Económicas e Empresariais</t>
  </si>
  <si>
    <t>Máster Universitario en Administración Integrada de Empresas e Responsabilidade Social Corporativa</t>
  </si>
  <si>
    <t>Máster Universitario en Economía</t>
  </si>
  <si>
    <t>Máster Universitario en Finanzas</t>
  </si>
  <si>
    <t>Máster Universitario en Técnicas Estatísticas</t>
  </si>
  <si>
    <t>305 Escola de Enxeñaría de Telecomunicación</t>
  </si>
  <si>
    <t>Máster Universitario en Ciberseguridade</t>
  </si>
  <si>
    <t>Máster Universitario en Ciencia e Tecnoloxías da Información Cuántica</t>
  </si>
  <si>
    <t>Máster Universitario en Enxeñaría de Telecomunicación</t>
  </si>
  <si>
    <t>Máster Universitario en Internet das Cousas - IoT</t>
  </si>
  <si>
    <t>Máster Universitario en Matemática Industrial</t>
  </si>
  <si>
    <t>Máster Universitario en Visión por computador</t>
  </si>
  <si>
    <t>306 Facultade de Comercio</t>
  </si>
  <si>
    <t>Máster Universitario en Comercio Internacional - Non Presencial</t>
  </si>
  <si>
    <t>Máster Universitario en Comercio Internacional - Presencial</t>
  </si>
  <si>
    <t>Máster Universitario en Dirección de PEMES</t>
  </si>
  <si>
    <t>308 Facultade de Ciencias Xurídicas e do Traballo</t>
  </si>
  <si>
    <t>Máster Universitario en Avogacía e Procuradoría - Pontevedra</t>
  </si>
  <si>
    <t>Máster Universitario en Avogacía e Procuradoría - Vigo</t>
  </si>
  <si>
    <t>Máster Universitario en Menores en Situación de Desprotección e Conflito Social</t>
  </si>
  <si>
    <t>Máster Universitario en Xestión e Dirección Laboral</t>
  </si>
  <si>
    <t>309 Escola de Enxeñaría de Minas e Enerxía</t>
  </si>
  <si>
    <t>Máster Universitario en Enxeñaría de Minas</t>
  </si>
  <si>
    <t>Máster Universitario en Xestión Sostible da Auga</t>
  </si>
  <si>
    <t>310 Facultade de Ciencias do Mar</t>
  </si>
  <si>
    <t>Máster Universitario en Oceanografía</t>
  </si>
  <si>
    <t>311 Facultade de Química</t>
  </si>
  <si>
    <t>Máster Universitario en Ciencia e Tecnoloxía de Conservación de Produtos da Pesca</t>
  </si>
  <si>
    <t>Máster Universitario en Investigación Química e Química Industrial</t>
  </si>
  <si>
    <t>312 Escola de Enxeñaría Industrial</t>
  </si>
  <si>
    <t>Máster Universitario en Dirección e Innovación da cadea de subministración</t>
  </si>
  <si>
    <t>Máster Universitario en Enerxía e Sustentabilidade</t>
  </si>
  <si>
    <t>Máster Universitario en Enxeñaría Biomédica</t>
  </si>
  <si>
    <t>Máster Universitario en Enxeñaría da Automoción</t>
  </si>
  <si>
    <t>Máster Universitario en Enxeñaría Industrial</t>
  </si>
  <si>
    <t>Máster Universitario en Fabricación Aditiva</t>
  </si>
  <si>
    <t>Máster Universitario en Industria 4.0</t>
  </si>
  <si>
    <t>Máster Universitario en Mecatrónica</t>
  </si>
  <si>
    <t>Máster Universitario en Prevención de Riscos Laborais</t>
  </si>
  <si>
    <t>361 Centro de Posgrao e Formación Permanente</t>
  </si>
  <si>
    <t>Máster Universitario en Biofabricación</t>
  </si>
  <si>
    <t>TOTAL</t>
  </si>
  <si>
    <t>Estudantes con grao matriculado na UVigo no curso anterior</t>
  </si>
  <si>
    <t>Plan</t>
  </si>
  <si>
    <t>Estudos de grao matriculados no curso anterior</t>
  </si>
  <si>
    <t>Grao en Bioloxía</t>
  </si>
  <si>
    <t>Grao en Ciencia e Tecnoloxía dos Alimentos</t>
  </si>
  <si>
    <t>Grao en Ciencias Ambientais</t>
  </si>
  <si>
    <t>Grao en Enxeñaría Agraria</t>
  </si>
  <si>
    <t>Grao en Química</t>
  </si>
  <si>
    <t>Grao en Xeografía e Historia</t>
  </si>
  <si>
    <t>Grao en Dereito</t>
  </si>
  <si>
    <t>Grao en Turismo</t>
  </si>
  <si>
    <t>Grao en Administración e Dirección de Empresas</t>
  </si>
  <si>
    <t>Grao en Ciencias da Actividade Física e do Deporte</t>
  </si>
  <si>
    <t>Grao en Educación Infantil (OU)</t>
  </si>
  <si>
    <t>Grao en Educación Primaria (OU)</t>
  </si>
  <si>
    <t>Grao en Educación Social</t>
  </si>
  <si>
    <t>Grao en Traballo Social</t>
  </si>
  <si>
    <t>Grao en Enxeñaría Informática</t>
  </si>
  <si>
    <t>Grao en Enxeñaría Aeroespacial</t>
  </si>
  <si>
    <t>Grao en Educación Infantil (PO)</t>
  </si>
  <si>
    <t>Grao en Educación Primaria (PO)</t>
  </si>
  <si>
    <t>Grao en Educación Primaria (VI)</t>
  </si>
  <si>
    <t>Grao en Belas Artes</t>
  </si>
  <si>
    <t>Grao en Comunicación Audiovisual</t>
  </si>
  <si>
    <t>Grao en Publicidade e Relacións Públicas</t>
  </si>
  <si>
    <t>Grao en Comercio</t>
  </si>
  <si>
    <t>Grao en Dirección e Xestión Pública (Virtual)</t>
  </si>
  <si>
    <t>Grao en Linguas Estranxeiras</t>
  </si>
  <si>
    <t>Grao en Ciencias da Linguaxe e Estudios Literarios</t>
  </si>
  <si>
    <t>Grao en Tradución e Interpretación (Galego-Inglés)</t>
  </si>
  <si>
    <t>Grao en Tradución e Interpretación (Español-Inglés)</t>
  </si>
  <si>
    <t>Grao en Tradución e Interpretación (Español-Francés)</t>
  </si>
  <si>
    <t>Grao en Tradución e Interpretación (Galego-Francés)</t>
  </si>
  <si>
    <t>Grao en Ciencias do Mar</t>
  </si>
  <si>
    <t>Grao en Enxeñaría en Química Industrial</t>
  </si>
  <si>
    <t>Grao en Enxeñaría en Electrónica Industrial e Automática</t>
  </si>
  <si>
    <t>Grao en Relacións Laborais e Recursos Humanos</t>
  </si>
  <si>
    <t>Grao en Ciencias da Linguaxe e Estudos Literarios (Presencial)</t>
  </si>
  <si>
    <t>Grao en Ciencias da Linguaxe e Estudos Literarios (Semipresencial)</t>
  </si>
  <si>
    <t>Grao en Enfermaría</t>
  </si>
  <si>
    <t>Grao en Economía</t>
  </si>
  <si>
    <t>Grao en Enxeñaría de Tecnoloxías de Telecomunicación</t>
  </si>
  <si>
    <t>Grao en Enxeñaría de Tecnoloxías de Telecomunicación (Inglés)</t>
  </si>
  <si>
    <t>Grao en Enxeñaría da Enerxía</t>
  </si>
  <si>
    <t>Grao en Enxeñaría Eléctrica</t>
  </si>
  <si>
    <t>Grao en Enxeñaría en Tecnoloxías Industriais</t>
  </si>
  <si>
    <t>Grao en Enxeñaría Mecánica</t>
  </si>
  <si>
    <t>Grao en Enxeñaría dos Recursos Mineiros e Enerxéticos</t>
  </si>
  <si>
    <t>Grao en Enxeñaría en Organización Industrial</t>
  </si>
  <si>
    <t>Curso de adaptación ao Grao en Enxeñaría Eléctrica</t>
  </si>
  <si>
    <t>Grao en Enxeñaría Biomédica</t>
  </si>
  <si>
    <t>Grao en Enxeñaría en Tecnoloxías Industriais (Inglés)</t>
  </si>
  <si>
    <t>Grao en Enxeñaría Forestal</t>
  </si>
  <si>
    <t>Datos de matrícula de novo acceso máster</t>
  </si>
  <si>
    <t>Estudantes matriculados segundo país de residencia</t>
  </si>
  <si>
    <t>Fonte: Xescampus</t>
  </si>
  <si>
    <t>País</t>
  </si>
  <si>
    <t>Angola</t>
  </si>
  <si>
    <t>Argelia</t>
  </si>
  <si>
    <t>Argentina</t>
  </si>
  <si>
    <t>Armenia</t>
  </si>
  <si>
    <t>Bélgica</t>
  </si>
  <si>
    <t>Bolivia</t>
  </si>
  <si>
    <t>Brasil</t>
  </si>
  <si>
    <t>Chile</t>
  </si>
  <si>
    <t>China (República Popular)</t>
  </si>
  <si>
    <t>Colombia</t>
  </si>
  <si>
    <t>Costa Rica</t>
  </si>
  <si>
    <t>Cuba</t>
  </si>
  <si>
    <t>Ecuador</t>
  </si>
  <si>
    <t>El Salvador</t>
  </si>
  <si>
    <t>Emiratos Árabes Unidos</t>
  </si>
  <si>
    <t>España</t>
  </si>
  <si>
    <t>Estados Unidos de América</t>
  </si>
  <si>
    <t>Guatemala</t>
  </si>
  <si>
    <t>Guinea Ecuatorial</t>
  </si>
  <si>
    <t>Italia</t>
  </si>
  <si>
    <t>Malasia</t>
  </si>
  <si>
    <t>Malta</t>
  </si>
  <si>
    <t>Marruecos</t>
  </si>
  <si>
    <t>México</t>
  </si>
  <si>
    <t>Nicaragua</t>
  </si>
  <si>
    <t>Pakistán</t>
  </si>
  <si>
    <t>Panamá</t>
  </si>
  <si>
    <t>Perú</t>
  </si>
  <si>
    <t>Portugal</t>
  </si>
  <si>
    <t>Reino Unido</t>
  </si>
  <si>
    <t>República Dominicana</t>
  </si>
  <si>
    <t>Rumanía</t>
  </si>
  <si>
    <t>Rusia</t>
  </si>
  <si>
    <t>Suiza</t>
  </si>
  <si>
    <t>Túnez</t>
  </si>
  <si>
    <t>Turquía</t>
  </si>
  <si>
    <t>Uruguay</t>
  </si>
  <si>
    <t>Venezuela</t>
  </si>
  <si>
    <t>Estudantes segundo país de residencia distinto a España</t>
  </si>
  <si>
    <t>País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</si>
</sst>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6"/>
      <name val="Calibri"/>
      <family val="2"/>
    </font>
    <font>
      <sz val="14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1" xfId="1" applyFont="1" applyBorder="1"/>
    <xf numFmtId="0" fontId="5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1" applyFont="1"/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10" fillId="0" borderId="0" xfId="1" applyFont="1"/>
    <xf numFmtId="0" fontId="8" fillId="0" borderId="0" xfId="3" applyFont="1"/>
    <xf numFmtId="0" fontId="8" fillId="0" borderId="0" xfId="0" applyFont="1"/>
    <xf numFmtId="0" fontId="11" fillId="0" borderId="0" xfId="0" applyFont="1"/>
    <xf numFmtId="0" fontId="3" fillId="0" borderId="1" xfId="4" applyFont="1" applyBorder="1"/>
    <xf numFmtId="0" fontId="3" fillId="0" borderId="0" xfId="4" applyFont="1"/>
    <xf numFmtId="0" fontId="7" fillId="0" borderId="0" xfId="4" applyFont="1" applyAlignment="1">
      <alignment horizontal="left" vertical="top"/>
    </xf>
    <xf numFmtId="0" fontId="7" fillId="0" borderId="0" xfId="4" applyFont="1" applyAlignment="1">
      <alignment horizontal="left" vertical="top" wrapText="1"/>
    </xf>
    <xf numFmtId="0" fontId="8" fillId="0" borderId="0" xfId="4" applyFont="1" applyAlignment="1">
      <alignment horizontal="left" vertical="top"/>
    </xf>
    <xf numFmtId="0" fontId="8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top"/>
    </xf>
    <xf numFmtId="0" fontId="10" fillId="0" borderId="0" xfId="4" applyFont="1"/>
    <xf numFmtId="0" fontId="8" fillId="0" borderId="0" xfId="5" applyFont="1"/>
    <xf numFmtId="0" fontId="12" fillId="0" borderId="0" xfId="0" applyFont="1"/>
    <xf numFmtId="0" fontId="6" fillId="0" borderId="1" xfId="2" applyFont="1" applyBorder="1" applyAlignment="1">
      <alignment horizontal="center" vertical="center" wrapText="1"/>
    </xf>
  </cellXfs>
  <cellStyles count="6">
    <cellStyle name="Normal" xfId="0" builtinId="0"/>
    <cellStyle name="Normal 2 3" xfId="2" xr:uid="{1DB99953-5F25-45CF-B036-64035CB62C71}"/>
    <cellStyle name="Normal 2 4" xfId="1" xr:uid="{01754890-45DC-4D7F-8A08-6625EFAB9D42}"/>
    <cellStyle name="Normal 2 4 2" xfId="4" xr:uid="{2E4DBE82-1A95-4991-8C62-1CEFD3C42B2E}"/>
    <cellStyle name="Normal 3 3" xfId="3" xr:uid="{21CF7B6D-43C7-45EB-853D-D27D5CC8DE94}"/>
    <cellStyle name="Normal 3 3 2" xfId="5" xr:uid="{0FE6713F-D995-427B-9A3D-608E91CE5E5F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6FAC387-DB62-4041-A31B-0DDA8AF6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227C050-9F3D-4665-AA8E-64B88DFF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85725</xdr:rowOff>
    </xdr:from>
    <xdr:to>
      <xdr:col>1</xdr:col>
      <xdr:colOff>342900</xdr:colOff>
      <xdr:row>0</xdr:row>
      <xdr:rowOff>539764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E574083-F28D-49EA-970F-99327FBE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5725"/>
          <a:ext cx="1485899" cy="454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A9122F0-A1FB-42C2-B7CD-EE9E0F8F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6C9645-C20E-4EE0-AA12-41E411369838}" name="Tabla1" displayName="Tabla1" ref="A9:E90" totalsRowShown="0" headerRowDxfId="0">
  <autoFilter ref="A9:E90" xr:uid="{B226022B-5329-49B6-B0B7-2AA145587614}"/>
  <tableColumns count="5">
    <tableColumn id="1" xr3:uid="{163CFA73-8911-4BDF-8D80-2E2DA2BA9857}" name="Centro"/>
    <tableColumn id="2" xr3:uid="{C972516A-5D2B-4907-9034-EDB1C814A6F5}" name="Nome_plan"/>
    <tableColumn id="3" xr3:uid="{74462AFF-B348-4581-A7FA-242CAF378115}" name="Homes"/>
    <tableColumn id="4" xr3:uid="{CE3309D4-29E0-4860-8576-8C9F136E43D2}" name="Mulleres"/>
    <tableColumn id="5" xr3:uid="{B3E20C4E-D71A-4B3F-8121-DAD28D8D815E}" name="Total">
      <calculatedColumnFormula>SUM(Tabla1[[#This Row],[Homes]:[Mulleres]])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E87F42-FFE2-47CD-8F89-87E9616B5EF3}" name="Tabla2" displayName="Tabla2" ref="A10:F146" totalsRowShown="0">
  <autoFilter ref="A10:F146" xr:uid="{2A7E5BA4-4019-44BE-971C-AEA4783E9C52}"/>
  <tableColumns count="6">
    <tableColumn id="1" xr3:uid="{7A47125B-5370-47F6-8A2E-0194F4A16A83}" name="Centro"/>
    <tableColumn id="2" xr3:uid="{D139D3D8-C894-402B-9835-D360AD777CAC}" name="Plan"/>
    <tableColumn id="3" xr3:uid="{17C19D91-A17A-487D-A04E-6D5D0FA828D1}" name="Estudos de grao matriculados no curso anterior"/>
    <tableColumn id="4" xr3:uid="{33C8040E-874A-4FF5-A034-2D9026B06708}" name="Homes"/>
    <tableColumn id="5" xr3:uid="{770B44EF-3214-4ED6-8E8A-A61687D7D9AA}" name="Mulleres"/>
    <tableColumn id="6" xr3:uid="{ECCD3451-E6D5-463F-8EDF-443B4F34C877}" name="Total">
      <calculatedColumnFormula>SUM(Tabla2[[#This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A3C41C-EBF6-46BD-8378-4345114865A9}" name="Tabla3" displayName="Tabla3" ref="A13:D52" totalsRowShown="0">
  <autoFilter ref="A13:D52" xr:uid="{2D76EA31-6A08-4A61-988B-56C9FC559C6A}"/>
  <tableColumns count="4">
    <tableColumn id="1" xr3:uid="{5FE6F4D8-B48E-4E8D-875D-66ABDED687D2}" name="País"/>
    <tableColumn id="2" xr3:uid="{1F4ED99F-822B-479B-BAF3-4AC7AD7ECBBC}" name="Homes"/>
    <tableColumn id="3" xr3:uid="{7E480AAC-C943-4F0F-A68B-66B421957666}" name="Mulleres"/>
    <tableColumn id="4" xr3:uid="{F6E0A482-4E6D-41CB-A47C-FAE658316588}" name="Total">
      <calculatedColumnFormula>SUM(Tabla3[[#This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DF2375-9C3A-4338-A39C-8D95581AC60F}" name="Tabla4" displayName="Tabla4" ref="A10:F162" totalsRowShown="0">
  <autoFilter ref="A10:F162" xr:uid="{8F951F3E-8FE5-4902-9925-0F22A6281B6B}"/>
  <sortState xmlns:xlrd2="http://schemas.microsoft.com/office/spreadsheetml/2017/richdata2" ref="A11:F162">
    <sortCondition ref="A11:A162"/>
    <sortCondition ref="B11:B162"/>
    <sortCondition ref="C11:C162"/>
  </sortState>
  <tableColumns count="6">
    <tableColumn id="1" xr3:uid="{3CD0A201-8C3E-4FBB-B55C-B3465E4F450F}" name="Centro"/>
    <tableColumn id="2" xr3:uid="{72D2AB5D-03F5-4A58-A5DD-167E76E8CE23}" name="Plan"/>
    <tableColumn id="3" xr3:uid="{AA26DE26-AA31-412B-BEB5-65744FC37172}" name="País familiar"/>
    <tableColumn id="4" xr3:uid="{3FC3DDFA-F6D4-4D6F-A936-29FCD03C33D7}" name="Homes"/>
    <tableColumn id="5" xr3:uid="{B156CBAD-60D6-450D-928B-3FC4C6B49CE6}" name="Mulleres"/>
    <tableColumn id="6" xr3:uid="{19EE994B-2D06-4ED8-8E45-7E5A88F6D5DE}" name="Total">
      <calculatedColumnFormula>SUM(Tabla4[[#This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77D1-5C2A-41F9-9AA4-392A036BAC9D}">
  <dimension ref="A1:L90"/>
  <sheetViews>
    <sheetView tabSelected="1" workbookViewId="0">
      <pane ySplit="9" topLeftCell="A10" activePane="bottomLeft" state="frozen"/>
      <selection pane="bottomLeft" activeCell="A75" sqref="A75"/>
    </sheetView>
  </sheetViews>
  <sheetFormatPr baseColWidth="10" defaultRowHeight="15" x14ac:dyDescent="0.25"/>
  <cols>
    <col min="1" max="1" width="64.28515625" customWidth="1"/>
    <col min="2" max="2" width="72.85546875" customWidth="1"/>
    <col min="4" max="4" width="14.7109375" customWidth="1"/>
    <col min="5" max="5" width="15.5703125" customWidth="1"/>
  </cols>
  <sheetData>
    <row r="1" spans="1:12" s="5" customFormat="1" ht="52.5" customHeight="1" thickBot="1" x14ac:dyDescent="0.3">
      <c r="A1" s="1"/>
      <c r="B1" s="1"/>
      <c r="C1" s="2" t="s">
        <v>0</v>
      </c>
      <c r="D1" s="2"/>
      <c r="E1" s="2"/>
      <c r="F1" s="3"/>
      <c r="G1" s="4"/>
    </row>
    <row r="2" spans="1:12" s="6" customFormat="1" ht="12" x14ac:dyDescent="0.25">
      <c r="E2" s="7"/>
    </row>
    <row r="3" spans="1:12" s="8" customFormat="1" ht="15" customHeight="1" x14ac:dyDescent="0.25">
      <c r="A3" s="8" t="s">
        <v>1</v>
      </c>
      <c r="E3" s="9"/>
    </row>
    <row r="4" spans="1:12" s="8" customFormat="1" ht="15" customHeight="1" x14ac:dyDescent="0.25">
      <c r="A4" s="8" t="s">
        <v>2</v>
      </c>
      <c r="E4" s="9"/>
    </row>
    <row r="5" spans="1:12" s="8" customFormat="1" ht="15" customHeight="1" x14ac:dyDescent="0.25">
      <c r="A5" s="10" t="s">
        <v>3</v>
      </c>
      <c r="E5" s="9"/>
    </row>
    <row r="6" spans="1:12" s="8" customFormat="1" ht="15" customHeight="1" x14ac:dyDescent="0.25">
      <c r="A6" s="11" t="s">
        <v>4</v>
      </c>
      <c r="E6" s="9"/>
      <c r="L6" s="12"/>
    </row>
    <row r="9" spans="1:12" x14ac:dyDescent="0.25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</row>
    <row r="10" spans="1:12" x14ac:dyDescent="0.25">
      <c r="A10" t="s">
        <v>10</v>
      </c>
      <c r="B10" t="s">
        <v>11</v>
      </c>
      <c r="C10">
        <v>10</v>
      </c>
      <c r="D10">
        <v>19</v>
      </c>
      <c r="E10">
        <f>SUM(Tabla1[[#This Row],[Homes]:[Mulleres]])</f>
        <v>29</v>
      </c>
    </row>
    <row r="11" spans="1:12" x14ac:dyDescent="0.25">
      <c r="A11" t="s">
        <v>10</v>
      </c>
      <c r="B11" t="s">
        <v>12</v>
      </c>
      <c r="C11">
        <v>5</v>
      </c>
      <c r="D11">
        <v>11</v>
      </c>
      <c r="E11">
        <f>SUM(Tabla1[[#This Row],[Homes]:[Mulleres]])</f>
        <v>16</v>
      </c>
    </row>
    <row r="12" spans="1:12" x14ac:dyDescent="0.25">
      <c r="A12" t="s">
        <v>13</v>
      </c>
      <c r="B12" t="s">
        <v>14</v>
      </c>
      <c r="C12">
        <v>2</v>
      </c>
      <c r="D12">
        <v>3</v>
      </c>
      <c r="E12">
        <f>SUM(Tabla1[[#This Row],[Homes]:[Mulleres]])</f>
        <v>5</v>
      </c>
    </row>
    <row r="13" spans="1:12" x14ac:dyDescent="0.25">
      <c r="A13" t="s">
        <v>13</v>
      </c>
      <c r="B13" t="s">
        <v>15</v>
      </c>
      <c r="C13">
        <v>5</v>
      </c>
      <c r="D13">
        <v>13</v>
      </c>
      <c r="E13">
        <f>SUM(Tabla1[[#This Row],[Homes]:[Mulleres]])</f>
        <v>18</v>
      </c>
    </row>
    <row r="14" spans="1:12" x14ac:dyDescent="0.25">
      <c r="A14" t="s">
        <v>16</v>
      </c>
      <c r="B14" s="13" t="s">
        <v>17</v>
      </c>
      <c r="C14">
        <v>2</v>
      </c>
      <c r="D14">
        <v>8</v>
      </c>
      <c r="E14">
        <f>SUM(Tabla1[[#This Row],[Homes]:[Mulleres]])</f>
        <v>10</v>
      </c>
    </row>
    <row r="15" spans="1:12" x14ac:dyDescent="0.25">
      <c r="A15" t="s">
        <v>18</v>
      </c>
      <c r="B15" t="s">
        <v>19</v>
      </c>
      <c r="C15">
        <v>7</v>
      </c>
      <c r="D15">
        <v>19</v>
      </c>
      <c r="E15">
        <f>SUM(Tabla1[[#This Row],[Homes]:[Mulleres]])</f>
        <v>26</v>
      </c>
    </row>
    <row r="16" spans="1:12" x14ac:dyDescent="0.25">
      <c r="A16" t="s">
        <v>18</v>
      </c>
      <c r="B16" t="s">
        <v>20</v>
      </c>
      <c r="C16">
        <v>17</v>
      </c>
      <c r="D16">
        <v>7</v>
      </c>
      <c r="E16">
        <f>SUM(Tabla1[[#This Row],[Homes]:[Mulleres]])</f>
        <v>24</v>
      </c>
    </row>
    <row r="17" spans="1:5" x14ac:dyDescent="0.25">
      <c r="A17" t="s">
        <v>21</v>
      </c>
      <c r="B17" t="s">
        <v>22</v>
      </c>
      <c r="C17">
        <v>2</v>
      </c>
      <c r="E17">
        <f>SUM(Tabla1[[#This Row],[Homes]:[Mulleres]])</f>
        <v>2</v>
      </c>
    </row>
    <row r="18" spans="1:5" x14ac:dyDescent="0.25">
      <c r="A18" t="s">
        <v>21</v>
      </c>
      <c r="B18" t="s">
        <v>23</v>
      </c>
      <c r="C18">
        <v>2</v>
      </c>
      <c r="D18">
        <v>17</v>
      </c>
      <c r="E18">
        <f>SUM(Tabla1[[#This Row],[Homes]:[Mulleres]])</f>
        <v>19</v>
      </c>
    </row>
    <row r="19" spans="1:5" x14ac:dyDescent="0.25">
      <c r="A19" t="s">
        <v>21</v>
      </c>
      <c r="B19" t="s">
        <v>24</v>
      </c>
      <c r="C19">
        <v>3</v>
      </c>
      <c r="D19">
        <v>28</v>
      </c>
      <c r="E19">
        <f>SUM(Tabla1[[#This Row],[Homes]:[Mulleres]])</f>
        <v>31</v>
      </c>
    </row>
    <row r="20" spans="1:5" x14ac:dyDescent="0.25">
      <c r="A20" t="s">
        <v>21</v>
      </c>
      <c r="B20" t="s">
        <v>25</v>
      </c>
      <c r="C20">
        <v>8</v>
      </c>
      <c r="D20">
        <v>5</v>
      </c>
      <c r="E20">
        <f>SUM(Tabla1[[#This Row],[Homes]:[Mulleres]])</f>
        <v>13</v>
      </c>
    </row>
    <row r="21" spans="1:5" x14ac:dyDescent="0.25">
      <c r="A21" t="s">
        <v>21</v>
      </c>
      <c r="B21" t="s">
        <v>26</v>
      </c>
      <c r="C21">
        <v>7</v>
      </c>
      <c r="D21">
        <v>8</v>
      </c>
      <c r="E21">
        <f>SUM(Tabla1[[#This Row],[Homes]:[Mulleres]])</f>
        <v>15</v>
      </c>
    </row>
    <row r="22" spans="1:5" x14ac:dyDescent="0.25">
      <c r="A22" t="s">
        <v>21</v>
      </c>
      <c r="B22" t="s">
        <v>27</v>
      </c>
      <c r="C22">
        <v>9</v>
      </c>
      <c r="D22">
        <v>15</v>
      </c>
      <c r="E22">
        <f>SUM(Tabla1[[#This Row],[Homes]:[Mulleres]])</f>
        <v>24</v>
      </c>
    </row>
    <row r="23" spans="1:5" x14ac:dyDescent="0.25">
      <c r="A23" t="s">
        <v>21</v>
      </c>
      <c r="B23" t="s">
        <v>28</v>
      </c>
      <c r="D23">
        <v>2</v>
      </c>
      <c r="E23">
        <f>SUM(Tabla1[[#This Row],[Homes]:[Mulleres]])</f>
        <v>2</v>
      </c>
    </row>
    <row r="24" spans="1:5" x14ac:dyDescent="0.25">
      <c r="A24" t="s">
        <v>29</v>
      </c>
      <c r="B24" t="s">
        <v>30</v>
      </c>
      <c r="C24">
        <v>13</v>
      </c>
      <c r="D24">
        <v>2</v>
      </c>
      <c r="E24">
        <f>SUM(Tabla1[[#This Row],[Homes]:[Mulleres]])</f>
        <v>15</v>
      </c>
    </row>
    <row r="25" spans="1:5" x14ac:dyDescent="0.25">
      <c r="A25" t="s">
        <v>29</v>
      </c>
      <c r="B25" t="s">
        <v>31</v>
      </c>
      <c r="C25">
        <v>8</v>
      </c>
      <c r="D25">
        <v>3</v>
      </c>
      <c r="E25">
        <f>SUM(Tabla1[[#This Row],[Homes]:[Mulleres]])</f>
        <v>11</v>
      </c>
    </row>
    <row r="26" spans="1:5" x14ac:dyDescent="0.25">
      <c r="A26" t="s">
        <v>32</v>
      </c>
      <c r="B26" t="s">
        <v>33</v>
      </c>
      <c r="C26">
        <v>16</v>
      </c>
      <c r="D26">
        <v>5</v>
      </c>
      <c r="E26">
        <f>SUM(Tabla1[[#This Row],[Homes]:[Mulleres]])</f>
        <v>21</v>
      </c>
    </row>
    <row r="27" spans="1:5" x14ac:dyDescent="0.25">
      <c r="A27" t="s">
        <v>32</v>
      </c>
      <c r="B27" t="s">
        <v>34</v>
      </c>
      <c r="C27">
        <v>4</v>
      </c>
      <c r="D27">
        <v>5</v>
      </c>
      <c r="E27">
        <f>SUM(Tabla1[[#This Row],[Homes]:[Mulleres]])</f>
        <v>9</v>
      </c>
    </row>
    <row r="28" spans="1:5" x14ac:dyDescent="0.25">
      <c r="A28" t="s">
        <v>35</v>
      </c>
      <c r="B28" t="s">
        <v>36</v>
      </c>
      <c r="C28">
        <v>13</v>
      </c>
      <c r="D28">
        <v>7</v>
      </c>
      <c r="E28">
        <f>SUM(Tabla1[[#This Row],[Homes]:[Mulleres]])</f>
        <v>20</v>
      </c>
    </row>
    <row r="29" spans="1:5" x14ac:dyDescent="0.25">
      <c r="A29" t="s">
        <v>35</v>
      </c>
      <c r="B29" t="s">
        <v>37</v>
      </c>
      <c r="C29">
        <v>4</v>
      </c>
      <c r="D29">
        <v>15</v>
      </c>
      <c r="E29">
        <f>SUM(Tabla1[[#This Row],[Homes]:[Mulleres]])</f>
        <v>19</v>
      </c>
    </row>
    <row r="30" spans="1:5" x14ac:dyDescent="0.25">
      <c r="A30" t="s">
        <v>35</v>
      </c>
      <c r="B30" t="s">
        <v>38</v>
      </c>
      <c r="C30">
        <v>7</v>
      </c>
      <c r="D30">
        <v>2</v>
      </c>
      <c r="E30">
        <f>SUM(Tabla1[[#This Row],[Homes]:[Mulleres]])</f>
        <v>9</v>
      </c>
    </row>
    <row r="31" spans="1:5" x14ac:dyDescent="0.25">
      <c r="A31" t="s">
        <v>35</v>
      </c>
      <c r="B31" t="s">
        <v>39</v>
      </c>
      <c r="C31">
        <v>3</v>
      </c>
      <c r="D31">
        <v>26</v>
      </c>
      <c r="E31">
        <f>SUM(Tabla1[[#This Row],[Homes]:[Mulleres]])</f>
        <v>29</v>
      </c>
    </row>
    <row r="32" spans="1:5" x14ac:dyDescent="0.25">
      <c r="A32" t="s">
        <v>35</v>
      </c>
      <c r="B32" t="s">
        <v>40</v>
      </c>
      <c r="C32">
        <v>5</v>
      </c>
      <c r="D32">
        <v>14</v>
      </c>
      <c r="E32">
        <f>SUM(Tabla1[[#This Row],[Homes]:[Mulleres]])</f>
        <v>19</v>
      </c>
    </row>
    <row r="33" spans="1:5" x14ac:dyDescent="0.25">
      <c r="A33" t="s">
        <v>35</v>
      </c>
      <c r="B33" t="s">
        <v>41</v>
      </c>
      <c r="C33">
        <v>14</v>
      </c>
      <c r="D33">
        <v>6</v>
      </c>
      <c r="E33">
        <f>SUM(Tabla1[[#This Row],[Homes]:[Mulleres]])</f>
        <v>20</v>
      </c>
    </row>
    <row r="34" spans="1:5" x14ac:dyDescent="0.25">
      <c r="A34" t="s">
        <v>35</v>
      </c>
      <c r="B34" t="s">
        <v>42</v>
      </c>
      <c r="C34">
        <v>1</v>
      </c>
      <c r="D34">
        <v>6</v>
      </c>
      <c r="E34">
        <f>SUM(Tabla1[[#This Row],[Homes]:[Mulleres]])</f>
        <v>7</v>
      </c>
    </row>
    <row r="35" spans="1:5" x14ac:dyDescent="0.25">
      <c r="A35" t="s">
        <v>43</v>
      </c>
      <c r="B35" t="s">
        <v>44</v>
      </c>
      <c r="C35">
        <v>6</v>
      </c>
      <c r="D35">
        <v>18</v>
      </c>
      <c r="E35">
        <f>SUM(Tabla1[[#This Row],[Homes]:[Mulleres]])</f>
        <v>24</v>
      </c>
    </row>
    <row r="36" spans="1:5" x14ac:dyDescent="0.25">
      <c r="A36" t="s">
        <v>43</v>
      </c>
      <c r="B36" t="s">
        <v>45</v>
      </c>
      <c r="C36">
        <v>7</v>
      </c>
      <c r="D36">
        <v>22</v>
      </c>
      <c r="E36">
        <f>SUM(Tabla1[[#This Row],[Homes]:[Mulleres]])</f>
        <v>29</v>
      </c>
    </row>
    <row r="37" spans="1:5" x14ac:dyDescent="0.25">
      <c r="A37" t="s">
        <v>46</v>
      </c>
      <c r="B37" t="s">
        <v>47</v>
      </c>
      <c r="C37">
        <v>2</v>
      </c>
      <c r="D37">
        <v>4</v>
      </c>
      <c r="E37">
        <f>SUM(Tabla1[[#This Row],[Homes]:[Mulleres]])</f>
        <v>6</v>
      </c>
    </row>
    <row r="38" spans="1:5" x14ac:dyDescent="0.25">
      <c r="A38" t="s">
        <v>48</v>
      </c>
      <c r="B38" t="s">
        <v>49</v>
      </c>
      <c r="C38">
        <v>6</v>
      </c>
      <c r="D38">
        <v>14</v>
      </c>
      <c r="E38">
        <f>SUM(Tabla1[[#This Row],[Homes]:[Mulleres]])</f>
        <v>20</v>
      </c>
    </row>
    <row r="39" spans="1:5" x14ac:dyDescent="0.25">
      <c r="A39" t="s">
        <v>50</v>
      </c>
      <c r="B39" t="s">
        <v>51</v>
      </c>
      <c r="C39">
        <v>11</v>
      </c>
      <c r="D39">
        <v>14</v>
      </c>
      <c r="E39">
        <f>SUM(Tabla1[[#This Row],[Homes]:[Mulleres]])</f>
        <v>25</v>
      </c>
    </row>
    <row r="40" spans="1:5" x14ac:dyDescent="0.25">
      <c r="A40" s="14" t="s">
        <v>52</v>
      </c>
      <c r="B40" t="s">
        <v>53</v>
      </c>
      <c r="C40">
        <v>17</v>
      </c>
      <c r="D40">
        <v>1</v>
      </c>
      <c r="E40">
        <f>SUM(Tabla1[[#This Row],[Homes]:[Mulleres]])</f>
        <v>18</v>
      </c>
    </row>
    <row r="41" spans="1:5" x14ac:dyDescent="0.25">
      <c r="A41" t="s">
        <v>54</v>
      </c>
      <c r="B41" t="s">
        <v>55</v>
      </c>
      <c r="C41">
        <v>1</v>
      </c>
      <c r="D41">
        <v>9</v>
      </c>
      <c r="E41">
        <f>SUM(Tabla1[[#This Row],[Homes]:[Mulleres]])</f>
        <v>10</v>
      </c>
    </row>
    <row r="42" spans="1:5" x14ac:dyDescent="0.25">
      <c r="A42" t="s">
        <v>54</v>
      </c>
      <c r="B42" t="s">
        <v>56</v>
      </c>
      <c r="C42">
        <v>3</v>
      </c>
      <c r="D42">
        <v>6</v>
      </c>
      <c r="E42">
        <f>SUM(Tabla1[[#This Row],[Homes]:[Mulleres]])</f>
        <v>9</v>
      </c>
    </row>
    <row r="43" spans="1:5" x14ac:dyDescent="0.25">
      <c r="A43" t="s">
        <v>54</v>
      </c>
      <c r="B43" t="s">
        <v>57</v>
      </c>
      <c r="C43">
        <v>7</v>
      </c>
      <c r="D43">
        <v>15</v>
      </c>
      <c r="E43">
        <f>SUM(Tabla1[[#This Row],[Homes]:[Mulleres]])</f>
        <v>22</v>
      </c>
    </row>
    <row r="44" spans="1:5" x14ac:dyDescent="0.25">
      <c r="A44" t="s">
        <v>54</v>
      </c>
      <c r="B44" t="s">
        <v>58</v>
      </c>
      <c r="C44">
        <v>5</v>
      </c>
      <c r="D44">
        <v>25</v>
      </c>
      <c r="E44">
        <f>SUM(Tabla1[[#This Row],[Homes]:[Mulleres]])</f>
        <v>30</v>
      </c>
    </row>
    <row r="45" spans="1:5" x14ac:dyDescent="0.25">
      <c r="A45" t="s">
        <v>59</v>
      </c>
      <c r="B45" t="s">
        <v>60</v>
      </c>
      <c r="C45">
        <v>3</v>
      </c>
      <c r="D45">
        <v>7</v>
      </c>
      <c r="E45">
        <f>SUM(Tabla1[[#This Row],[Homes]:[Mulleres]])</f>
        <v>10</v>
      </c>
    </row>
    <row r="46" spans="1:5" x14ac:dyDescent="0.25">
      <c r="A46" t="s">
        <v>59</v>
      </c>
      <c r="B46" t="s">
        <v>61</v>
      </c>
      <c r="C46">
        <v>2</v>
      </c>
      <c r="D46">
        <v>8</v>
      </c>
      <c r="E46">
        <f>SUM(Tabla1[[#This Row],[Homes]:[Mulleres]])</f>
        <v>10</v>
      </c>
    </row>
    <row r="47" spans="1:5" x14ac:dyDescent="0.25">
      <c r="A47" t="s">
        <v>59</v>
      </c>
      <c r="B47" t="s">
        <v>62</v>
      </c>
      <c r="C47">
        <v>1</v>
      </c>
      <c r="D47">
        <v>9</v>
      </c>
      <c r="E47">
        <f>SUM(Tabla1[[#This Row],[Homes]:[Mulleres]])</f>
        <v>10</v>
      </c>
    </row>
    <row r="48" spans="1:5" x14ac:dyDescent="0.25">
      <c r="A48" t="s">
        <v>59</v>
      </c>
      <c r="B48" t="s">
        <v>63</v>
      </c>
      <c r="C48">
        <v>3</v>
      </c>
      <c r="D48">
        <v>11</v>
      </c>
      <c r="E48">
        <f>SUM(Tabla1[[#This Row],[Homes]:[Mulleres]])</f>
        <v>14</v>
      </c>
    </row>
    <row r="49" spans="1:5" x14ac:dyDescent="0.25">
      <c r="A49" t="s">
        <v>59</v>
      </c>
      <c r="B49" t="s">
        <v>64</v>
      </c>
      <c r="C49">
        <v>2</v>
      </c>
      <c r="D49">
        <v>1</v>
      </c>
      <c r="E49">
        <f>SUM(Tabla1[[#This Row],[Homes]:[Mulleres]])</f>
        <v>3</v>
      </c>
    </row>
    <row r="50" spans="1:5" x14ac:dyDescent="0.25">
      <c r="A50" t="s">
        <v>59</v>
      </c>
      <c r="B50" t="s">
        <v>65</v>
      </c>
      <c r="C50">
        <v>3</v>
      </c>
      <c r="D50">
        <v>16</v>
      </c>
      <c r="E50">
        <f>SUM(Tabla1[[#This Row],[Homes]:[Mulleres]])</f>
        <v>19</v>
      </c>
    </row>
    <row r="51" spans="1:5" x14ac:dyDescent="0.25">
      <c r="A51" t="s">
        <v>59</v>
      </c>
      <c r="B51" t="s">
        <v>66</v>
      </c>
      <c r="C51">
        <v>11</v>
      </c>
      <c r="D51">
        <v>10</v>
      </c>
      <c r="E51">
        <f>SUM(Tabla1[[#This Row],[Homes]:[Mulleres]])</f>
        <v>21</v>
      </c>
    </row>
    <row r="52" spans="1:5" x14ac:dyDescent="0.25">
      <c r="A52" t="s">
        <v>59</v>
      </c>
      <c r="B52" t="s">
        <v>67</v>
      </c>
      <c r="C52">
        <v>4</v>
      </c>
      <c r="D52">
        <v>15</v>
      </c>
      <c r="E52">
        <f>SUM(Tabla1[[#This Row],[Homes]:[Mulleres]])</f>
        <v>19</v>
      </c>
    </row>
    <row r="53" spans="1:5" x14ac:dyDescent="0.25">
      <c r="A53" t="s">
        <v>59</v>
      </c>
      <c r="B53" t="s">
        <v>68</v>
      </c>
      <c r="C53">
        <v>4</v>
      </c>
      <c r="D53">
        <v>34</v>
      </c>
      <c r="E53">
        <f>SUM(Tabla1[[#This Row],[Homes]:[Mulleres]])</f>
        <v>38</v>
      </c>
    </row>
    <row r="54" spans="1:5" x14ac:dyDescent="0.25">
      <c r="A54" t="s">
        <v>59</v>
      </c>
      <c r="B54" t="s">
        <v>69</v>
      </c>
      <c r="C54">
        <v>4</v>
      </c>
      <c r="D54">
        <v>13</v>
      </c>
      <c r="E54">
        <f>SUM(Tabla1[[#This Row],[Homes]:[Mulleres]])</f>
        <v>17</v>
      </c>
    </row>
    <row r="55" spans="1:5" x14ac:dyDescent="0.25">
      <c r="A55" t="s">
        <v>59</v>
      </c>
      <c r="B55" t="s">
        <v>70</v>
      </c>
      <c r="C55">
        <v>9</v>
      </c>
      <c r="D55">
        <v>9</v>
      </c>
      <c r="E55">
        <f>SUM(Tabla1[[#This Row],[Homes]:[Mulleres]])</f>
        <v>18</v>
      </c>
    </row>
    <row r="56" spans="1:5" x14ac:dyDescent="0.25">
      <c r="A56" t="s">
        <v>59</v>
      </c>
      <c r="B56" t="s">
        <v>71</v>
      </c>
      <c r="C56">
        <v>5</v>
      </c>
      <c r="D56">
        <v>13</v>
      </c>
      <c r="E56">
        <f>SUM(Tabla1[[#This Row],[Homes]:[Mulleres]])</f>
        <v>18</v>
      </c>
    </row>
    <row r="57" spans="1:5" x14ac:dyDescent="0.25">
      <c r="A57" t="s">
        <v>59</v>
      </c>
      <c r="B57" t="s">
        <v>72</v>
      </c>
      <c r="C57">
        <v>5</v>
      </c>
      <c r="D57">
        <v>6</v>
      </c>
      <c r="E57">
        <f>SUM(Tabla1[[#This Row],[Homes]:[Mulleres]])</f>
        <v>11</v>
      </c>
    </row>
    <row r="58" spans="1:5" x14ac:dyDescent="0.25">
      <c r="A58" t="s">
        <v>73</v>
      </c>
      <c r="B58" t="s">
        <v>74</v>
      </c>
      <c r="C58">
        <v>10</v>
      </c>
      <c r="D58">
        <v>11</v>
      </c>
      <c r="E58">
        <f>SUM(Tabla1[[#This Row],[Homes]:[Mulleres]])</f>
        <v>21</v>
      </c>
    </row>
    <row r="59" spans="1:5" x14ac:dyDescent="0.25">
      <c r="A59" t="s">
        <v>73</v>
      </c>
      <c r="B59" t="s">
        <v>75</v>
      </c>
      <c r="C59">
        <v>6</v>
      </c>
      <c r="D59">
        <v>8</v>
      </c>
      <c r="E59">
        <f>SUM(Tabla1[[#This Row],[Homes]:[Mulleres]])</f>
        <v>14</v>
      </c>
    </row>
    <row r="60" spans="1:5" x14ac:dyDescent="0.25">
      <c r="A60" t="s">
        <v>73</v>
      </c>
      <c r="B60" t="s">
        <v>76</v>
      </c>
      <c r="C60">
        <v>18</v>
      </c>
      <c r="D60">
        <v>13</v>
      </c>
      <c r="E60">
        <f>SUM(Tabla1[[#This Row],[Homes]:[Mulleres]])</f>
        <v>31</v>
      </c>
    </row>
    <row r="61" spans="1:5" x14ac:dyDescent="0.25">
      <c r="A61" t="s">
        <v>73</v>
      </c>
      <c r="B61" t="s">
        <v>77</v>
      </c>
      <c r="C61">
        <v>5</v>
      </c>
      <c r="D61">
        <v>6</v>
      </c>
      <c r="E61">
        <f>SUM(Tabla1[[#This Row],[Homes]:[Mulleres]])</f>
        <v>11</v>
      </c>
    </row>
    <row r="62" spans="1:5" x14ac:dyDescent="0.25">
      <c r="A62" t="s">
        <v>78</v>
      </c>
      <c r="B62" t="s">
        <v>79</v>
      </c>
      <c r="C62">
        <v>10</v>
      </c>
      <c r="D62">
        <v>1</v>
      </c>
      <c r="E62">
        <f>SUM(Tabla1[[#This Row],[Homes]:[Mulleres]])</f>
        <v>11</v>
      </c>
    </row>
    <row r="63" spans="1:5" x14ac:dyDescent="0.25">
      <c r="A63" t="s">
        <v>78</v>
      </c>
      <c r="B63" t="s">
        <v>80</v>
      </c>
      <c r="C63">
        <v>3</v>
      </c>
      <c r="E63">
        <f>SUM(Tabla1[[#This Row],[Homes]:[Mulleres]])</f>
        <v>3</v>
      </c>
    </row>
    <row r="64" spans="1:5" x14ac:dyDescent="0.25">
      <c r="A64" t="s">
        <v>78</v>
      </c>
      <c r="B64" t="s">
        <v>81</v>
      </c>
      <c r="C64">
        <v>10</v>
      </c>
      <c r="D64">
        <v>7</v>
      </c>
      <c r="E64">
        <f>SUM(Tabla1[[#This Row],[Homes]:[Mulleres]])</f>
        <v>17</v>
      </c>
    </row>
    <row r="65" spans="1:5" x14ac:dyDescent="0.25">
      <c r="A65" t="s">
        <v>78</v>
      </c>
      <c r="B65" s="13" t="s">
        <v>82</v>
      </c>
      <c r="C65">
        <v>4</v>
      </c>
      <c r="D65">
        <v>1</v>
      </c>
      <c r="E65">
        <f>SUM(Tabla1[[#This Row],[Homes]:[Mulleres]])</f>
        <v>5</v>
      </c>
    </row>
    <row r="66" spans="1:5" x14ac:dyDescent="0.25">
      <c r="A66" t="s">
        <v>78</v>
      </c>
      <c r="B66" t="s">
        <v>83</v>
      </c>
      <c r="C66">
        <v>9</v>
      </c>
      <c r="D66">
        <v>2</v>
      </c>
      <c r="E66">
        <f>SUM(Tabla1[[#This Row],[Homes]:[Mulleres]])</f>
        <v>11</v>
      </c>
    </row>
    <row r="67" spans="1:5" x14ac:dyDescent="0.25">
      <c r="A67" t="s">
        <v>78</v>
      </c>
      <c r="B67" t="s">
        <v>84</v>
      </c>
      <c r="C67">
        <v>2</v>
      </c>
      <c r="E67">
        <f>SUM(Tabla1[[#This Row],[Homes]:[Mulleres]])</f>
        <v>2</v>
      </c>
    </row>
    <row r="68" spans="1:5" x14ac:dyDescent="0.25">
      <c r="A68" t="s">
        <v>85</v>
      </c>
      <c r="B68" t="s">
        <v>86</v>
      </c>
      <c r="C68">
        <v>7</v>
      </c>
      <c r="D68">
        <v>14</v>
      </c>
      <c r="E68">
        <f>SUM(Tabla1[[#This Row],[Homes]:[Mulleres]])</f>
        <v>21</v>
      </c>
    </row>
    <row r="69" spans="1:5" x14ac:dyDescent="0.25">
      <c r="A69" t="s">
        <v>85</v>
      </c>
      <c r="B69" t="s">
        <v>87</v>
      </c>
      <c r="C69">
        <v>9</v>
      </c>
      <c r="D69">
        <v>17</v>
      </c>
      <c r="E69">
        <f>SUM(Tabla1[[#This Row],[Homes]:[Mulleres]])</f>
        <v>26</v>
      </c>
    </row>
    <row r="70" spans="1:5" x14ac:dyDescent="0.25">
      <c r="A70" t="s">
        <v>85</v>
      </c>
      <c r="B70" t="s">
        <v>88</v>
      </c>
      <c r="C70">
        <v>11</v>
      </c>
      <c r="D70">
        <v>19</v>
      </c>
      <c r="E70">
        <f>SUM(Tabla1[[#This Row],[Homes]:[Mulleres]])</f>
        <v>30</v>
      </c>
    </row>
    <row r="71" spans="1:5" x14ac:dyDescent="0.25">
      <c r="A71" t="s">
        <v>89</v>
      </c>
      <c r="B71" s="13" t="s">
        <v>90</v>
      </c>
      <c r="C71">
        <v>2</v>
      </c>
      <c r="D71">
        <v>5</v>
      </c>
      <c r="E71">
        <f>SUM(Tabla1[[#This Row],[Homes]:[Mulleres]])</f>
        <v>7</v>
      </c>
    </row>
    <row r="72" spans="1:5" x14ac:dyDescent="0.25">
      <c r="A72" t="s">
        <v>89</v>
      </c>
      <c r="B72" s="13" t="s">
        <v>91</v>
      </c>
      <c r="C72">
        <v>10</v>
      </c>
      <c r="D72">
        <v>15</v>
      </c>
      <c r="E72">
        <f>SUM(Tabla1[[#This Row],[Homes]:[Mulleres]])</f>
        <v>25</v>
      </c>
    </row>
    <row r="73" spans="1:5" x14ac:dyDescent="0.25">
      <c r="A73" t="s">
        <v>89</v>
      </c>
      <c r="B73" t="s">
        <v>92</v>
      </c>
      <c r="C73">
        <v>2</v>
      </c>
      <c r="D73">
        <v>20</v>
      </c>
      <c r="E73">
        <f>SUM(Tabla1[[#This Row],[Homes]:[Mulleres]])</f>
        <v>22</v>
      </c>
    </row>
    <row r="74" spans="1:5" x14ac:dyDescent="0.25">
      <c r="A74" t="s">
        <v>89</v>
      </c>
      <c r="B74" t="s">
        <v>93</v>
      </c>
      <c r="C74">
        <v>6</v>
      </c>
      <c r="D74">
        <v>23</v>
      </c>
      <c r="E74">
        <f>SUM(Tabla1[[#This Row],[Homes]:[Mulleres]])</f>
        <v>29</v>
      </c>
    </row>
    <row r="75" spans="1:5" x14ac:dyDescent="0.25">
      <c r="A75" t="s">
        <v>94</v>
      </c>
      <c r="B75" t="s">
        <v>95</v>
      </c>
      <c r="C75">
        <v>6</v>
      </c>
      <c r="D75">
        <v>1</v>
      </c>
      <c r="E75">
        <f>SUM(Tabla1[[#This Row],[Homes]:[Mulleres]])</f>
        <v>7</v>
      </c>
    </row>
    <row r="76" spans="1:5" x14ac:dyDescent="0.25">
      <c r="A76" t="s">
        <v>94</v>
      </c>
      <c r="B76" t="s">
        <v>96</v>
      </c>
      <c r="C76">
        <v>1</v>
      </c>
      <c r="D76">
        <v>5</v>
      </c>
      <c r="E76">
        <f>SUM(Tabla1[[#This Row],[Homes]:[Mulleres]])</f>
        <v>6</v>
      </c>
    </row>
    <row r="77" spans="1:5" x14ac:dyDescent="0.25">
      <c r="A77" t="s">
        <v>97</v>
      </c>
      <c r="B77" t="s">
        <v>98</v>
      </c>
      <c r="C77">
        <v>2</v>
      </c>
      <c r="D77">
        <v>2</v>
      </c>
      <c r="E77">
        <f>SUM(Tabla1[[#This Row],[Homes]:[Mulleres]])</f>
        <v>4</v>
      </c>
    </row>
    <row r="78" spans="1:5" x14ac:dyDescent="0.25">
      <c r="A78" t="s">
        <v>99</v>
      </c>
      <c r="B78" t="s">
        <v>100</v>
      </c>
      <c r="C78">
        <v>6</v>
      </c>
      <c r="D78">
        <v>8</v>
      </c>
      <c r="E78">
        <f>SUM(Tabla1[[#This Row],[Homes]:[Mulleres]])</f>
        <v>14</v>
      </c>
    </row>
    <row r="79" spans="1:5" x14ac:dyDescent="0.25">
      <c r="A79" t="s">
        <v>99</v>
      </c>
      <c r="B79" t="s">
        <v>101</v>
      </c>
      <c r="C79">
        <v>6</v>
      </c>
      <c r="D79">
        <v>8</v>
      </c>
      <c r="E79">
        <f>SUM(Tabla1[[#This Row],[Homes]:[Mulleres]])</f>
        <v>14</v>
      </c>
    </row>
    <row r="80" spans="1:5" x14ac:dyDescent="0.25">
      <c r="A80" t="s">
        <v>102</v>
      </c>
      <c r="B80" t="s">
        <v>103</v>
      </c>
      <c r="C80">
        <v>17</v>
      </c>
      <c r="D80">
        <v>18</v>
      </c>
      <c r="E80">
        <f>SUM(Tabla1[[#This Row],[Homes]:[Mulleres]])</f>
        <v>35</v>
      </c>
    </row>
    <row r="81" spans="1:5" x14ac:dyDescent="0.25">
      <c r="A81" t="s">
        <v>102</v>
      </c>
      <c r="B81" t="s">
        <v>104</v>
      </c>
      <c r="C81">
        <v>15</v>
      </c>
      <c r="D81">
        <v>7</v>
      </c>
      <c r="E81">
        <f>SUM(Tabla1[[#This Row],[Homes]:[Mulleres]])</f>
        <v>22</v>
      </c>
    </row>
    <row r="82" spans="1:5" x14ac:dyDescent="0.25">
      <c r="A82" t="s">
        <v>102</v>
      </c>
      <c r="B82" t="s">
        <v>105</v>
      </c>
      <c r="C82">
        <v>1</v>
      </c>
      <c r="D82">
        <v>6</v>
      </c>
      <c r="E82">
        <f>SUM(Tabla1[[#This Row],[Homes]:[Mulleres]])</f>
        <v>7</v>
      </c>
    </row>
    <row r="83" spans="1:5" x14ac:dyDescent="0.25">
      <c r="A83" t="s">
        <v>102</v>
      </c>
      <c r="B83" t="s">
        <v>106</v>
      </c>
      <c r="C83">
        <v>27</v>
      </c>
      <c r="D83">
        <v>4</v>
      </c>
      <c r="E83">
        <f>SUM(Tabla1[[#This Row],[Homes]:[Mulleres]])</f>
        <v>31</v>
      </c>
    </row>
    <row r="84" spans="1:5" x14ac:dyDescent="0.25">
      <c r="A84" t="s">
        <v>102</v>
      </c>
      <c r="B84" t="s">
        <v>107</v>
      </c>
      <c r="C84">
        <v>29</v>
      </c>
      <c r="D84">
        <v>3</v>
      </c>
      <c r="E84">
        <f>SUM(Tabla1[[#This Row],[Homes]:[Mulleres]])</f>
        <v>32</v>
      </c>
    </row>
    <row r="85" spans="1:5" x14ac:dyDescent="0.25">
      <c r="A85" t="s">
        <v>102</v>
      </c>
      <c r="B85" t="s">
        <v>108</v>
      </c>
      <c r="C85">
        <v>8</v>
      </c>
      <c r="E85">
        <f>SUM(Tabla1[[#This Row],[Homes]:[Mulleres]])</f>
        <v>8</v>
      </c>
    </row>
    <row r="86" spans="1:5" x14ac:dyDescent="0.25">
      <c r="A86" t="s">
        <v>102</v>
      </c>
      <c r="B86" t="s">
        <v>109</v>
      </c>
      <c r="C86">
        <v>5</v>
      </c>
      <c r="D86">
        <v>2</v>
      </c>
      <c r="E86">
        <f>SUM(Tabla1[[#This Row],[Homes]:[Mulleres]])</f>
        <v>7</v>
      </c>
    </row>
    <row r="87" spans="1:5" x14ac:dyDescent="0.25">
      <c r="A87" t="s">
        <v>102</v>
      </c>
      <c r="B87" t="s">
        <v>110</v>
      </c>
      <c r="C87">
        <v>26</v>
      </c>
      <c r="D87">
        <v>2</v>
      </c>
      <c r="E87">
        <f>SUM(Tabla1[[#This Row],[Homes]:[Mulleres]])</f>
        <v>28</v>
      </c>
    </row>
    <row r="88" spans="1:5" x14ac:dyDescent="0.25">
      <c r="A88" t="s">
        <v>102</v>
      </c>
      <c r="B88" t="s">
        <v>111</v>
      </c>
      <c r="C88">
        <v>14</v>
      </c>
      <c r="D88">
        <v>30</v>
      </c>
      <c r="E88">
        <f>SUM(Tabla1[[#This Row],[Homes]:[Mulleres]])</f>
        <v>44</v>
      </c>
    </row>
    <row r="89" spans="1:5" x14ac:dyDescent="0.25">
      <c r="A89" s="13" t="s">
        <v>112</v>
      </c>
      <c r="B89" t="s">
        <v>113</v>
      </c>
      <c r="C89">
        <v>4</v>
      </c>
      <c r="D89">
        <v>5</v>
      </c>
      <c r="E89">
        <f>SUM(Tabla1[[#This Row],[Homes]:[Mulleres]])</f>
        <v>9</v>
      </c>
    </row>
    <row r="90" spans="1:5" x14ac:dyDescent="0.25">
      <c r="A90" s="13" t="s">
        <v>114</v>
      </c>
      <c r="C90">
        <f>SUBTOTAL(109,C10:C89)</f>
        <v>579</v>
      </c>
      <c r="D90">
        <f>SUBTOTAL(109,D10:D89)</f>
        <v>789</v>
      </c>
      <c r="E90">
        <f>SUM(Tabla1[[#This Row],[Homes]:[Mulleres]])</f>
        <v>1368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388-B4CE-4CA9-9B64-D47D396153F0}">
  <dimension ref="A1:L146"/>
  <sheetViews>
    <sheetView workbookViewId="0">
      <pane ySplit="10" topLeftCell="A11" activePane="bottomLeft" state="frozen"/>
      <selection pane="bottomLeft" activeCell="K20" sqref="K20"/>
    </sheetView>
  </sheetViews>
  <sheetFormatPr baseColWidth="10" defaultRowHeight="15" x14ac:dyDescent="0.25"/>
  <cols>
    <col min="1" max="1" width="46.140625" customWidth="1"/>
    <col min="2" max="2" width="49.140625" customWidth="1"/>
    <col min="3" max="3" width="51.7109375" bestFit="1" customWidth="1"/>
  </cols>
  <sheetData>
    <row r="1" spans="1:12" s="16" customFormat="1" ht="52.5" customHeight="1" thickBot="1" x14ac:dyDescent="0.3">
      <c r="A1" s="15"/>
      <c r="B1" s="15"/>
      <c r="C1" s="2" t="s">
        <v>0</v>
      </c>
      <c r="D1" s="2"/>
      <c r="E1" s="2"/>
      <c r="F1" s="2"/>
      <c r="G1" s="4"/>
    </row>
    <row r="2" spans="1:12" s="17" customFormat="1" ht="12" x14ac:dyDescent="0.25">
      <c r="E2" s="18"/>
    </row>
    <row r="3" spans="1:12" s="19" customFormat="1" ht="15" customHeight="1" x14ac:dyDescent="0.25">
      <c r="A3" s="19" t="s">
        <v>1</v>
      </c>
      <c r="E3" s="20"/>
    </row>
    <row r="4" spans="1:12" s="19" customFormat="1" ht="15" customHeight="1" x14ac:dyDescent="0.25">
      <c r="A4" s="19" t="s">
        <v>115</v>
      </c>
      <c r="E4" s="20"/>
    </row>
    <row r="5" spans="1:12" s="19" customFormat="1" ht="15" customHeight="1" x14ac:dyDescent="0.25">
      <c r="A5" s="19" t="s">
        <v>2</v>
      </c>
      <c r="E5" s="20"/>
    </row>
    <row r="6" spans="1:12" s="19" customFormat="1" ht="15" customHeight="1" x14ac:dyDescent="0.25">
      <c r="A6" s="21" t="s">
        <v>3</v>
      </c>
      <c r="E6" s="20"/>
    </row>
    <row r="7" spans="1:12" s="19" customFormat="1" ht="15" customHeight="1" x14ac:dyDescent="0.25">
      <c r="A7" s="22" t="s">
        <v>4</v>
      </c>
      <c r="E7" s="20"/>
      <c r="L7" s="23"/>
    </row>
    <row r="10" spans="1:12" x14ac:dyDescent="0.25">
      <c r="A10" t="s">
        <v>5</v>
      </c>
      <c r="B10" s="13" t="s">
        <v>116</v>
      </c>
      <c r="C10" t="s">
        <v>117</v>
      </c>
      <c r="D10" t="s">
        <v>7</v>
      </c>
      <c r="E10" t="s">
        <v>8</v>
      </c>
      <c r="F10" t="s">
        <v>9</v>
      </c>
    </row>
    <row r="11" spans="1:12" x14ac:dyDescent="0.25">
      <c r="A11" t="s">
        <v>10</v>
      </c>
      <c r="B11" t="s">
        <v>11</v>
      </c>
      <c r="C11" t="s">
        <v>118</v>
      </c>
      <c r="E11">
        <v>1</v>
      </c>
      <c r="F11">
        <f>SUM(Tabla2[[#This Row],[Homes]:[Mulleres]])</f>
        <v>1</v>
      </c>
    </row>
    <row r="12" spans="1:12" x14ac:dyDescent="0.25">
      <c r="A12" t="s">
        <v>10</v>
      </c>
      <c r="B12" t="s">
        <v>11</v>
      </c>
      <c r="C12" t="s">
        <v>119</v>
      </c>
      <c r="E12">
        <v>1</v>
      </c>
      <c r="F12">
        <f>SUM(Tabla2[[#This Row],[Homes]:[Mulleres]])</f>
        <v>1</v>
      </c>
    </row>
    <row r="13" spans="1:12" x14ac:dyDescent="0.25">
      <c r="A13" t="s">
        <v>10</v>
      </c>
      <c r="B13" t="s">
        <v>11</v>
      </c>
      <c r="C13" t="s">
        <v>120</v>
      </c>
      <c r="E13">
        <v>2</v>
      </c>
      <c r="F13">
        <f>SUM(Tabla2[[#This Row],[Homes]:[Mulleres]])</f>
        <v>2</v>
      </c>
    </row>
    <row r="14" spans="1:12" x14ac:dyDescent="0.25">
      <c r="A14" t="s">
        <v>10</v>
      </c>
      <c r="B14" t="s">
        <v>11</v>
      </c>
      <c r="C14" t="s">
        <v>121</v>
      </c>
      <c r="D14">
        <v>1</v>
      </c>
      <c r="E14">
        <v>1</v>
      </c>
      <c r="F14">
        <f>SUM(Tabla2[[#This Row],[Homes]:[Mulleres]])</f>
        <v>2</v>
      </c>
    </row>
    <row r="15" spans="1:12" x14ac:dyDescent="0.25">
      <c r="A15" t="s">
        <v>10</v>
      </c>
      <c r="B15" t="s">
        <v>11</v>
      </c>
      <c r="C15" t="s">
        <v>122</v>
      </c>
      <c r="D15">
        <v>1</v>
      </c>
      <c r="F15">
        <f>SUM(Tabla2[[#This Row],[Homes]:[Mulleres]])</f>
        <v>1</v>
      </c>
    </row>
    <row r="16" spans="1:12" x14ac:dyDescent="0.25">
      <c r="A16" t="s">
        <v>13</v>
      </c>
      <c r="B16" t="s">
        <v>14</v>
      </c>
      <c r="C16" t="s">
        <v>123</v>
      </c>
      <c r="D16">
        <v>1</v>
      </c>
      <c r="F16">
        <f>SUM(Tabla2[[#This Row],[Homes]:[Mulleres]])</f>
        <v>1</v>
      </c>
    </row>
    <row r="17" spans="1:6" x14ac:dyDescent="0.25">
      <c r="A17" t="s">
        <v>13</v>
      </c>
      <c r="B17" t="s">
        <v>15</v>
      </c>
      <c r="C17" t="s">
        <v>123</v>
      </c>
      <c r="D17">
        <v>1</v>
      </c>
      <c r="E17">
        <v>1</v>
      </c>
      <c r="F17">
        <f>SUM(Tabla2[[#This Row],[Homes]:[Mulleres]])</f>
        <v>2</v>
      </c>
    </row>
    <row r="18" spans="1:6" x14ac:dyDescent="0.25">
      <c r="A18" t="s">
        <v>16</v>
      </c>
      <c r="B18" s="13" t="s">
        <v>17</v>
      </c>
      <c r="C18" t="s">
        <v>124</v>
      </c>
      <c r="D18">
        <v>1</v>
      </c>
      <c r="E18">
        <v>4</v>
      </c>
      <c r="F18">
        <f>SUM(Tabla2[[#This Row],[Homes]:[Mulleres]])</f>
        <v>5</v>
      </c>
    </row>
    <row r="19" spans="1:6" x14ac:dyDescent="0.25">
      <c r="A19" t="s">
        <v>18</v>
      </c>
      <c r="B19" t="s">
        <v>19</v>
      </c>
      <c r="C19" t="s">
        <v>125</v>
      </c>
      <c r="E19">
        <v>1</v>
      </c>
      <c r="F19">
        <f>SUM(Tabla2[[#This Row],[Homes]:[Mulleres]])</f>
        <v>1</v>
      </c>
    </row>
    <row r="20" spans="1:6" x14ac:dyDescent="0.25">
      <c r="A20" t="s">
        <v>18</v>
      </c>
      <c r="B20" t="s">
        <v>20</v>
      </c>
      <c r="C20" t="s">
        <v>126</v>
      </c>
      <c r="D20">
        <v>1</v>
      </c>
      <c r="F20">
        <f>SUM(Tabla2[[#This Row],[Homes]:[Mulleres]])</f>
        <v>1</v>
      </c>
    </row>
    <row r="21" spans="1:6" x14ac:dyDescent="0.25">
      <c r="A21" t="s">
        <v>18</v>
      </c>
      <c r="B21" t="s">
        <v>20</v>
      </c>
      <c r="C21" s="24" t="s">
        <v>127</v>
      </c>
      <c r="D21">
        <v>1</v>
      </c>
      <c r="E21">
        <v>1</v>
      </c>
      <c r="F21">
        <f>SUM(Tabla2[[#This Row],[Homes]:[Mulleres]])</f>
        <v>2</v>
      </c>
    </row>
    <row r="22" spans="1:6" x14ac:dyDescent="0.25">
      <c r="A22" t="s">
        <v>21</v>
      </c>
      <c r="B22" t="s">
        <v>23</v>
      </c>
      <c r="C22" s="24" t="s">
        <v>128</v>
      </c>
      <c r="E22">
        <v>5</v>
      </c>
      <c r="F22">
        <f>SUM(Tabla2[[#This Row],[Homes]:[Mulleres]])</f>
        <v>5</v>
      </c>
    </row>
    <row r="23" spans="1:6" x14ac:dyDescent="0.25">
      <c r="A23" t="s">
        <v>21</v>
      </c>
      <c r="B23" t="s">
        <v>23</v>
      </c>
      <c r="C23" t="s">
        <v>129</v>
      </c>
      <c r="D23">
        <v>1</v>
      </c>
      <c r="F23">
        <f>SUM(Tabla2[[#This Row],[Homes]:[Mulleres]])</f>
        <v>1</v>
      </c>
    </row>
    <row r="24" spans="1:6" x14ac:dyDescent="0.25">
      <c r="A24" t="s">
        <v>21</v>
      </c>
      <c r="B24" t="s">
        <v>24</v>
      </c>
      <c r="C24" s="24" t="s">
        <v>128</v>
      </c>
      <c r="D24">
        <v>1</v>
      </c>
      <c r="E24">
        <v>7</v>
      </c>
      <c r="F24">
        <f>SUM(Tabla2[[#This Row],[Homes]:[Mulleres]])</f>
        <v>8</v>
      </c>
    </row>
    <row r="25" spans="1:6" x14ac:dyDescent="0.25">
      <c r="A25" t="s">
        <v>21</v>
      </c>
      <c r="B25" t="s">
        <v>24</v>
      </c>
      <c r="C25" t="s">
        <v>129</v>
      </c>
      <c r="E25">
        <v>5</v>
      </c>
      <c r="F25">
        <f>SUM(Tabla2[[#This Row],[Homes]:[Mulleres]])</f>
        <v>5</v>
      </c>
    </row>
    <row r="26" spans="1:6" x14ac:dyDescent="0.25">
      <c r="A26" t="s">
        <v>21</v>
      </c>
      <c r="B26" t="s">
        <v>24</v>
      </c>
      <c r="C26" t="s">
        <v>130</v>
      </c>
      <c r="E26">
        <v>3</v>
      </c>
      <c r="F26">
        <f>SUM(Tabla2[[#This Row],[Homes]:[Mulleres]])</f>
        <v>3</v>
      </c>
    </row>
    <row r="27" spans="1:6" x14ac:dyDescent="0.25">
      <c r="A27" t="s">
        <v>21</v>
      </c>
      <c r="B27" t="s">
        <v>24</v>
      </c>
      <c r="C27" t="s">
        <v>131</v>
      </c>
      <c r="E27">
        <v>1</v>
      </c>
      <c r="F27">
        <f>SUM(Tabla2[[#This Row],[Homes]:[Mulleres]])</f>
        <v>1</v>
      </c>
    </row>
    <row r="28" spans="1:6" x14ac:dyDescent="0.25">
      <c r="A28" t="s">
        <v>21</v>
      </c>
      <c r="B28" t="s">
        <v>25</v>
      </c>
      <c r="C28" s="24" t="s">
        <v>132</v>
      </c>
      <c r="D28">
        <v>2</v>
      </c>
      <c r="F28">
        <f>SUM(Tabla2[[#This Row],[Homes]:[Mulleres]])</f>
        <v>2</v>
      </c>
    </row>
    <row r="29" spans="1:6" x14ac:dyDescent="0.25">
      <c r="A29" t="s">
        <v>21</v>
      </c>
      <c r="B29" t="s">
        <v>26</v>
      </c>
      <c r="C29" t="s">
        <v>123</v>
      </c>
      <c r="D29">
        <v>3</v>
      </c>
      <c r="E29">
        <v>5</v>
      </c>
      <c r="F29">
        <f>SUM(Tabla2[[#This Row],[Homes]:[Mulleres]])</f>
        <v>8</v>
      </c>
    </row>
    <row r="30" spans="1:6" x14ac:dyDescent="0.25">
      <c r="A30" t="s">
        <v>21</v>
      </c>
      <c r="B30" t="s">
        <v>27</v>
      </c>
      <c r="C30" t="s">
        <v>126</v>
      </c>
      <c r="D30">
        <v>1</v>
      </c>
      <c r="F30">
        <f>SUM(Tabla2[[#This Row],[Homes]:[Mulleres]])</f>
        <v>1</v>
      </c>
    </row>
    <row r="31" spans="1:6" x14ac:dyDescent="0.25">
      <c r="A31" t="s">
        <v>29</v>
      </c>
      <c r="B31" t="s">
        <v>30</v>
      </c>
      <c r="C31" s="24" t="s">
        <v>132</v>
      </c>
      <c r="D31">
        <v>9</v>
      </c>
      <c r="E31">
        <v>1</v>
      </c>
      <c r="F31">
        <f>SUM(Tabla2[[#This Row],[Homes]:[Mulleres]])</f>
        <v>10</v>
      </c>
    </row>
    <row r="32" spans="1:6" x14ac:dyDescent="0.25">
      <c r="A32" t="s">
        <v>29</v>
      </c>
      <c r="B32" t="s">
        <v>31</v>
      </c>
      <c r="C32" s="24" t="s">
        <v>132</v>
      </c>
      <c r="D32">
        <v>2</v>
      </c>
      <c r="F32">
        <f>SUM(Tabla2[[#This Row],[Homes]:[Mulleres]])</f>
        <v>2</v>
      </c>
    </row>
    <row r="33" spans="1:6" x14ac:dyDescent="0.25">
      <c r="A33" t="s">
        <v>32</v>
      </c>
      <c r="B33" t="s">
        <v>33</v>
      </c>
      <c r="C33" t="s">
        <v>133</v>
      </c>
      <c r="D33">
        <v>14</v>
      </c>
      <c r="E33">
        <v>3</v>
      </c>
      <c r="F33">
        <f>SUM(Tabla2[[#This Row],[Homes]:[Mulleres]])</f>
        <v>17</v>
      </c>
    </row>
    <row r="34" spans="1:6" x14ac:dyDescent="0.25">
      <c r="A34" t="s">
        <v>35</v>
      </c>
      <c r="B34" t="s">
        <v>37</v>
      </c>
      <c r="C34" s="24" t="s">
        <v>128</v>
      </c>
      <c r="E34">
        <v>1</v>
      </c>
      <c r="F34">
        <f>SUM(Tabla2[[#This Row],[Homes]:[Mulleres]])</f>
        <v>1</v>
      </c>
    </row>
    <row r="35" spans="1:6" x14ac:dyDescent="0.25">
      <c r="A35" t="s">
        <v>35</v>
      </c>
      <c r="B35" t="s">
        <v>37</v>
      </c>
      <c r="C35" s="24" t="s">
        <v>134</v>
      </c>
      <c r="E35">
        <v>6</v>
      </c>
      <c r="F35">
        <f>SUM(Tabla2[[#This Row],[Homes]:[Mulleres]])</f>
        <v>6</v>
      </c>
    </row>
    <row r="36" spans="1:6" x14ac:dyDescent="0.25">
      <c r="A36" t="s">
        <v>35</v>
      </c>
      <c r="B36" t="s">
        <v>37</v>
      </c>
      <c r="C36" s="24" t="s">
        <v>135</v>
      </c>
      <c r="D36">
        <v>3</v>
      </c>
      <c r="E36">
        <v>4</v>
      </c>
      <c r="F36">
        <f>SUM(Tabla2[[#This Row],[Homes]:[Mulleres]])</f>
        <v>7</v>
      </c>
    </row>
    <row r="37" spans="1:6" x14ac:dyDescent="0.25">
      <c r="A37" t="s">
        <v>35</v>
      </c>
      <c r="B37" t="s">
        <v>38</v>
      </c>
      <c r="C37" s="24" t="s">
        <v>135</v>
      </c>
      <c r="D37">
        <v>1</v>
      </c>
      <c r="F37">
        <f>SUM(Tabla2[[#This Row],[Homes]:[Mulleres]])</f>
        <v>1</v>
      </c>
    </row>
    <row r="38" spans="1:6" x14ac:dyDescent="0.25">
      <c r="A38" t="s">
        <v>35</v>
      </c>
      <c r="B38" t="s">
        <v>39</v>
      </c>
      <c r="C38" s="24" t="s">
        <v>127</v>
      </c>
      <c r="D38">
        <v>1</v>
      </c>
      <c r="F38">
        <f>SUM(Tabla2[[#This Row],[Homes]:[Mulleres]])</f>
        <v>1</v>
      </c>
    </row>
    <row r="39" spans="1:6" x14ac:dyDescent="0.25">
      <c r="A39" t="s">
        <v>35</v>
      </c>
      <c r="B39" t="s">
        <v>39</v>
      </c>
      <c r="C39" s="24" t="s">
        <v>134</v>
      </c>
      <c r="E39">
        <v>5</v>
      </c>
      <c r="F39">
        <f>SUM(Tabla2[[#This Row],[Homes]:[Mulleres]])</f>
        <v>5</v>
      </c>
    </row>
    <row r="40" spans="1:6" x14ac:dyDescent="0.25">
      <c r="A40" t="s">
        <v>35</v>
      </c>
      <c r="B40" t="s">
        <v>39</v>
      </c>
      <c r="C40" s="24" t="s">
        <v>129</v>
      </c>
      <c r="E40">
        <v>1</v>
      </c>
      <c r="F40">
        <f>SUM(Tabla2[[#This Row],[Homes]:[Mulleres]])</f>
        <v>1</v>
      </c>
    </row>
    <row r="41" spans="1:6" x14ac:dyDescent="0.25">
      <c r="A41" t="s">
        <v>35</v>
      </c>
      <c r="B41" t="s">
        <v>39</v>
      </c>
      <c r="C41" s="24" t="s">
        <v>135</v>
      </c>
      <c r="D41">
        <v>1</v>
      </c>
      <c r="E41">
        <v>4</v>
      </c>
      <c r="F41">
        <f>SUM(Tabla2[[#This Row],[Homes]:[Mulleres]])</f>
        <v>5</v>
      </c>
    </row>
    <row r="42" spans="1:6" x14ac:dyDescent="0.25">
      <c r="A42" t="s">
        <v>35</v>
      </c>
      <c r="B42" t="s">
        <v>39</v>
      </c>
      <c r="C42" s="24" t="s">
        <v>136</v>
      </c>
      <c r="E42">
        <v>2</v>
      </c>
      <c r="F42">
        <f>SUM(Tabla2[[#This Row],[Homes]:[Mulleres]])</f>
        <v>2</v>
      </c>
    </row>
    <row r="43" spans="1:6" x14ac:dyDescent="0.25">
      <c r="A43" t="s">
        <v>35</v>
      </c>
      <c r="B43" t="s">
        <v>40</v>
      </c>
      <c r="C43" t="s">
        <v>137</v>
      </c>
      <c r="D43">
        <v>1</v>
      </c>
      <c r="E43">
        <v>1</v>
      </c>
      <c r="F43">
        <f>SUM(Tabla2[[#This Row],[Homes]:[Mulleres]])</f>
        <v>2</v>
      </c>
    </row>
    <row r="44" spans="1:6" x14ac:dyDescent="0.25">
      <c r="A44" t="s">
        <v>35</v>
      </c>
      <c r="B44" t="s">
        <v>41</v>
      </c>
      <c r="C44" s="24" t="s">
        <v>127</v>
      </c>
      <c r="D44">
        <v>9</v>
      </c>
      <c r="E44">
        <v>3</v>
      </c>
      <c r="F44">
        <f>SUM(Tabla2[[#This Row],[Homes]:[Mulleres]])</f>
        <v>12</v>
      </c>
    </row>
    <row r="45" spans="1:6" x14ac:dyDescent="0.25">
      <c r="A45" t="s">
        <v>43</v>
      </c>
      <c r="B45" t="s">
        <v>44</v>
      </c>
      <c r="C45" t="s">
        <v>138</v>
      </c>
      <c r="D45">
        <v>1</v>
      </c>
      <c r="F45">
        <f>SUM(Tabla2[[#This Row],[Homes]:[Mulleres]])</f>
        <v>1</v>
      </c>
    </row>
    <row r="46" spans="1:6" x14ac:dyDescent="0.25">
      <c r="A46" t="s">
        <v>43</v>
      </c>
      <c r="B46" t="s">
        <v>44</v>
      </c>
      <c r="C46" t="s">
        <v>139</v>
      </c>
      <c r="D46">
        <v>1</v>
      </c>
      <c r="E46">
        <v>3</v>
      </c>
      <c r="F46">
        <f>SUM(Tabla2[[#This Row],[Homes]:[Mulleres]])</f>
        <v>4</v>
      </c>
    </row>
    <row r="47" spans="1:6" x14ac:dyDescent="0.25">
      <c r="A47" t="s">
        <v>43</v>
      </c>
      <c r="B47" t="s">
        <v>44</v>
      </c>
      <c r="C47" t="s">
        <v>125</v>
      </c>
      <c r="E47">
        <v>1</v>
      </c>
      <c r="F47">
        <f>SUM(Tabla2[[#This Row],[Homes]:[Mulleres]])</f>
        <v>1</v>
      </c>
    </row>
    <row r="48" spans="1:6" x14ac:dyDescent="0.25">
      <c r="A48" t="s">
        <v>43</v>
      </c>
      <c r="B48" t="s">
        <v>45</v>
      </c>
      <c r="C48" t="s">
        <v>137</v>
      </c>
      <c r="E48">
        <v>2</v>
      </c>
      <c r="F48">
        <f>SUM(Tabla2[[#This Row],[Homes]:[Mulleres]])</f>
        <v>2</v>
      </c>
    </row>
    <row r="49" spans="1:6" x14ac:dyDescent="0.25">
      <c r="A49" t="s">
        <v>43</v>
      </c>
      <c r="B49" t="s">
        <v>45</v>
      </c>
      <c r="C49" t="s">
        <v>139</v>
      </c>
      <c r="E49">
        <v>1</v>
      </c>
      <c r="F49">
        <f>SUM(Tabla2[[#This Row],[Homes]:[Mulleres]])</f>
        <v>1</v>
      </c>
    </row>
    <row r="50" spans="1:6" x14ac:dyDescent="0.25">
      <c r="A50" t="s">
        <v>48</v>
      </c>
      <c r="B50" t="s">
        <v>49</v>
      </c>
      <c r="C50" t="s">
        <v>137</v>
      </c>
      <c r="D50">
        <v>1</v>
      </c>
      <c r="E50">
        <v>2</v>
      </c>
      <c r="F50">
        <f>SUM(Tabla2[[#This Row],[Homes]:[Mulleres]])</f>
        <v>3</v>
      </c>
    </row>
    <row r="51" spans="1:6" x14ac:dyDescent="0.25">
      <c r="A51" t="s">
        <v>48</v>
      </c>
      <c r="B51" t="s">
        <v>49</v>
      </c>
      <c r="C51" t="s">
        <v>140</v>
      </c>
      <c r="E51">
        <v>1</v>
      </c>
      <c r="F51">
        <f>SUM(Tabla2[[#This Row],[Homes]:[Mulleres]])</f>
        <v>1</v>
      </c>
    </row>
    <row r="52" spans="1:6" x14ac:dyDescent="0.25">
      <c r="A52" t="s">
        <v>50</v>
      </c>
      <c r="B52" t="s">
        <v>51</v>
      </c>
      <c r="C52" s="24" t="s">
        <v>141</v>
      </c>
      <c r="E52">
        <v>1</v>
      </c>
      <c r="F52">
        <f>SUM(Tabla2[[#This Row],[Homes]:[Mulleres]])</f>
        <v>1</v>
      </c>
    </row>
    <row r="53" spans="1:6" x14ac:dyDescent="0.25">
      <c r="A53" t="s">
        <v>54</v>
      </c>
      <c r="B53" t="s">
        <v>55</v>
      </c>
      <c r="C53" t="s">
        <v>142</v>
      </c>
      <c r="D53">
        <v>1</v>
      </c>
      <c r="E53">
        <v>2</v>
      </c>
      <c r="F53">
        <f>SUM(Tabla2[[#This Row],[Homes]:[Mulleres]])</f>
        <v>3</v>
      </c>
    </row>
    <row r="54" spans="1:6" x14ac:dyDescent="0.25">
      <c r="A54" t="s">
        <v>54</v>
      </c>
      <c r="B54" t="s">
        <v>56</v>
      </c>
      <c r="C54" t="s">
        <v>143</v>
      </c>
      <c r="D54">
        <v>1</v>
      </c>
      <c r="F54">
        <f>SUM(Tabla2[[#This Row],[Homes]:[Mulleres]])</f>
        <v>1</v>
      </c>
    </row>
    <row r="55" spans="1:6" x14ac:dyDescent="0.25">
      <c r="A55" t="s">
        <v>54</v>
      </c>
      <c r="B55" t="s">
        <v>56</v>
      </c>
      <c r="C55" s="24" t="s">
        <v>144</v>
      </c>
      <c r="D55">
        <v>1</v>
      </c>
      <c r="F55">
        <f>SUM(Tabla2[[#This Row],[Homes]:[Mulleres]])</f>
        <v>1</v>
      </c>
    </row>
    <row r="56" spans="1:6" x14ac:dyDescent="0.25">
      <c r="A56" t="s">
        <v>54</v>
      </c>
      <c r="B56" t="s">
        <v>57</v>
      </c>
      <c r="C56" t="s">
        <v>142</v>
      </c>
      <c r="D56">
        <v>1</v>
      </c>
      <c r="F56">
        <f>SUM(Tabla2[[#This Row],[Homes]:[Mulleres]])</f>
        <v>1</v>
      </c>
    </row>
    <row r="57" spans="1:6" x14ac:dyDescent="0.25">
      <c r="A57" t="s">
        <v>54</v>
      </c>
      <c r="B57" t="s">
        <v>57</v>
      </c>
      <c r="C57" s="24" t="s">
        <v>145</v>
      </c>
      <c r="E57">
        <v>3</v>
      </c>
      <c r="F57">
        <f>SUM(Tabla2[[#This Row],[Homes]:[Mulleres]])</f>
        <v>3</v>
      </c>
    </row>
    <row r="58" spans="1:6" x14ac:dyDescent="0.25">
      <c r="A58" t="s">
        <v>54</v>
      </c>
      <c r="B58" t="s">
        <v>57</v>
      </c>
      <c r="C58" s="24" t="s">
        <v>144</v>
      </c>
      <c r="D58">
        <v>1</v>
      </c>
      <c r="F58">
        <f>SUM(Tabla2[[#This Row],[Homes]:[Mulleres]])</f>
        <v>1</v>
      </c>
    </row>
    <row r="59" spans="1:6" x14ac:dyDescent="0.25">
      <c r="A59" t="s">
        <v>54</v>
      </c>
      <c r="B59" t="s">
        <v>58</v>
      </c>
      <c r="C59" t="s">
        <v>142</v>
      </c>
      <c r="E59">
        <v>3</v>
      </c>
      <c r="F59">
        <f>SUM(Tabla2[[#This Row],[Homes]:[Mulleres]])</f>
        <v>3</v>
      </c>
    </row>
    <row r="60" spans="1:6" x14ac:dyDescent="0.25">
      <c r="A60" t="s">
        <v>54</v>
      </c>
      <c r="B60" t="s">
        <v>58</v>
      </c>
      <c r="C60" s="24" t="s">
        <v>146</v>
      </c>
      <c r="E60">
        <v>3</v>
      </c>
      <c r="F60">
        <f>SUM(Tabla2[[#This Row],[Homes]:[Mulleres]])</f>
        <v>3</v>
      </c>
    </row>
    <row r="61" spans="1:6" x14ac:dyDescent="0.25">
      <c r="A61" t="s">
        <v>54</v>
      </c>
      <c r="B61" t="s">
        <v>58</v>
      </c>
      <c r="C61" s="24" t="s">
        <v>145</v>
      </c>
      <c r="D61">
        <v>1</v>
      </c>
      <c r="E61">
        <v>4</v>
      </c>
      <c r="F61">
        <f>SUM(Tabla2[[#This Row],[Homes]:[Mulleres]])</f>
        <v>5</v>
      </c>
    </row>
    <row r="62" spans="1:6" x14ac:dyDescent="0.25">
      <c r="A62" t="s">
        <v>54</v>
      </c>
      <c r="B62" t="s">
        <v>58</v>
      </c>
      <c r="C62" s="24" t="s">
        <v>147</v>
      </c>
      <c r="E62">
        <v>1</v>
      </c>
      <c r="F62">
        <f>SUM(Tabla2[[#This Row],[Homes]:[Mulleres]])</f>
        <v>1</v>
      </c>
    </row>
    <row r="63" spans="1:6" x14ac:dyDescent="0.25">
      <c r="A63" t="s">
        <v>59</v>
      </c>
      <c r="B63" t="s">
        <v>60</v>
      </c>
      <c r="C63" t="s">
        <v>118</v>
      </c>
      <c r="D63">
        <v>3</v>
      </c>
      <c r="E63">
        <v>2</v>
      </c>
      <c r="F63">
        <f>SUM(Tabla2[[#This Row],[Homes]:[Mulleres]])</f>
        <v>5</v>
      </c>
    </row>
    <row r="64" spans="1:6" x14ac:dyDescent="0.25">
      <c r="A64" t="s">
        <v>59</v>
      </c>
      <c r="B64" t="s">
        <v>60</v>
      </c>
      <c r="C64" t="s">
        <v>148</v>
      </c>
      <c r="E64">
        <v>2</v>
      </c>
      <c r="F64">
        <f>SUM(Tabla2[[#This Row],[Homes]:[Mulleres]])</f>
        <v>2</v>
      </c>
    </row>
    <row r="65" spans="1:6" x14ac:dyDescent="0.25">
      <c r="A65" t="s">
        <v>59</v>
      </c>
      <c r="B65" t="s">
        <v>61</v>
      </c>
      <c r="C65" t="s">
        <v>118</v>
      </c>
      <c r="D65">
        <v>1</v>
      </c>
      <c r="E65">
        <v>5</v>
      </c>
      <c r="F65">
        <f>SUM(Tabla2[[#This Row],[Homes]:[Mulleres]])</f>
        <v>6</v>
      </c>
    </row>
    <row r="66" spans="1:6" x14ac:dyDescent="0.25">
      <c r="A66" t="s">
        <v>59</v>
      </c>
      <c r="B66" t="s">
        <v>62</v>
      </c>
      <c r="C66" t="s">
        <v>118</v>
      </c>
      <c r="E66">
        <v>1</v>
      </c>
      <c r="F66">
        <f>SUM(Tabla2[[#This Row],[Homes]:[Mulleres]])</f>
        <v>1</v>
      </c>
    </row>
    <row r="67" spans="1:6" x14ac:dyDescent="0.25">
      <c r="A67" t="s">
        <v>59</v>
      </c>
      <c r="B67" t="s">
        <v>62</v>
      </c>
      <c r="C67" t="s">
        <v>148</v>
      </c>
      <c r="E67">
        <v>1</v>
      </c>
      <c r="F67">
        <f>SUM(Tabla2[[#This Row],[Homes]:[Mulleres]])</f>
        <v>1</v>
      </c>
    </row>
    <row r="68" spans="1:6" x14ac:dyDescent="0.25">
      <c r="A68" t="s">
        <v>59</v>
      </c>
      <c r="B68" t="s">
        <v>63</v>
      </c>
      <c r="C68" t="s">
        <v>118</v>
      </c>
      <c r="D68">
        <v>1</v>
      </c>
      <c r="E68">
        <v>6</v>
      </c>
      <c r="F68">
        <f>SUM(Tabla2[[#This Row],[Homes]:[Mulleres]])</f>
        <v>7</v>
      </c>
    </row>
    <row r="69" spans="1:6" x14ac:dyDescent="0.25">
      <c r="A69" t="s">
        <v>59</v>
      </c>
      <c r="B69" t="s">
        <v>63</v>
      </c>
      <c r="C69" t="s">
        <v>149</v>
      </c>
      <c r="E69">
        <v>1</v>
      </c>
      <c r="F69">
        <f>SUM(Tabla2[[#This Row],[Homes]:[Mulleres]])</f>
        <v>1</v>
      </c>
    </row>
    <row r="70" spans="1:6" x14ac:dyDescent="0.25">
      <c r="A70" t="s">
        <v>59</v>
      </c>
      <c r="B70" t="s">
        <v>64</v>
      </c>
      <c r="C70" t="s">
        <v>118</v>
      </c>
      <c r="D70">
        <v>2</v>
      </c>
      <c r="F70">
        <f>SUM(Tabla2[[#This Row],[Homes]:[Mulleres]])</f>
        <v>2</v>
      </c>
    </row>
    <row r="71" spans="1:6" x14ac:dyDescent="0.25">
      <c r="A71" t="s">
        <v>59</v>
      </c>
      <c r="B71" t="s">
        <v>65</v>
      </c>
      <c r="C71" t="s">
        <v>122</v>
      </c>
      <c r="D71">
        <v>1</v>
      </c>
      <c r="E71">
        <v>2</v>
      </c>
      <c r="F71">
        <f>SUM(Tabla2[[#This Row],[Homes]:[Mulleres]])</f>
        <v>3</v>
      </c>
    </row>
    <row r="72" spans="1:6" x14ac:dyDescent="0.25">
      <c r="A72" t="s">
        <v>59</v>
      </c>
      <c r="B72" t="s">
        <v>66</v>
      </c>
      <c r="C72" t="s">
        <v>150</v>
      </c>
      <c r="D72">
        <v>2</v>
      </c>
      <c r="F72">
        <f>SUM(Tabla2[[#This Row],[Homes]:[Mulleres]])</f>
        <v>2</v>
      </c>
    </row>
    <row r="73" spans="1:6" x14ac:dyDescent="0.25">
      <c r="A73" t="s">
        <v>59</v>
      </c>
      <c r="B73" t="s">
        <v>66</v>
      </c>
      <c r="C73" s="24" t="s">
        <v>132</v>
      </c>
      <c r="D73">
        <v>1</v>
      </c>
      <c r="F73">
        <f>SUM(Tabla2[[#This Row],[Homes]:[Mulleres]])</f>
        <v>1</v>
      </c>
    </row>
    <row r="74" spans="1:6" x14ac:dyDescent="0.25">
      <c r="A74" t="s">
        <v>59</v>
      </c>
      <c r="B74" t="s">
        <v>67</v>
      </c>
      <c r="C74" t="s">
        <v>151</v>
      </c>
      <c r="E74">
        <v>1</v>
      </c>
      <c r="F74">
        <f>SUM(Tabla2[[#This Row],[Homes]:[Mulleres]])</f>
        <v>1</v>
      </c>
    </row>
    <row r="75" spans="1:6" x14ac:dyDescent="0.25">
      <c r="A75" t="s">
        <v>59</v>
      </c>
      <c r="B75" t="s">
        <v>68</v>
      </c>
      <c r="C75" s="24" t="s">
        <v>146</v>
      </c>
      <c r="E75">
        <v>1</v>
      </c>
      <c r="F75">
        <f>SUM(Tabla2[[#This Row],[Homes]:[Mulleres]])</f>
        <v>1</v>
      </c>
    </row>
    <row r="76" spans="1:6" x14ac:dyDescent="0.25">
      <c r="A76" t="s">
        <v>59</v>
      </c>
      <c r="B76" t="s">
        <v>68</v>
      </c>
      <c r="C76" s="24" t="s">
        <v>145</v>
      </c>
      <c r="E76">
        <v>7</v>
      </c>
      <c r="F76">
        <f>SUM(Tabla2[[#This Row],[Homes]:[Mulleres]])</f>
        <v>7</v>
      </c>
    </row>
    <row r="77" spans="1:6" x14ac:dyDescent="0.25">
      <c r="A77" t="s">
        <v>59</v>
      </c>
      <c r="B77" t="s">
        <v>68</v>
      </c>
      <c r="C77" s="24" t="s">
        <v>144</v>
      </c>
      <c r="E77">
        <v>1</v>
      </c>
      <c r="F77">
        <f>SUM(Tabla2[[#This Row],[Homes]:[Mulleres]])</f>
        <v>1</v>
      </c>
    </row>
    <row r="78" spans="1:6" x14ac:dyDescent="0.25">
      <c r="A78" t="s">
        <v>59</v>
      </c>
      <c r="B78" t="s">
        <v>69</v>
      </c>
      <c r="C78" s="24" t="s">
        <v>152</v>
      </c>
      <c r="D78">
        <v>2</v>
      </c>
      <c r="E78">
        <v>1</v>
      </c>
      <c r="F78">
        <f>SUM(Tabla2[[#This Row],[Homes]:[Mulleres]])</f>
        <v>3</v>
      </c>
    </row>
    <row r="79" spans="1:6" x14ac:dyDescent="0.25">
      <c r="A79" t="s">
        <v>59</v>
      </c>
      <c r="B79" t="s">
        <v>69</v>
      </c>
      <c r="C79" s="24" t="s">
        <v>153</v>
      </c>
      <c r="E79">
        <v>1</v>
      </c>
      <c r="F79">
        <f>SUM(Tabla2[[#This Row],[Homes]:[Mulleres]])</f>
        <v>1</v>
      </c>
    </row>
    <row r="80" spans="1:6" x14ac:dyDescent="0.25">
      <c r="A80" t="s">
        <v>59</v>
      </c>
      <c r="B80" t="s">
        <v>70</v>
      </c>
      <c r="C80" t="s">
        <v>122</v>
      </c>
      <c r="D80">
        <v>1</v>
      </c>
      <c r="F80">
        <f>SUM(Tabla2[[#This Row],[Homes]:[Mulleres]])</f>
        <v>1</v>
      </c>
    </row>
    <row r="81" spans="1:6" x14ac:dyDescent="0.25">
      <c r="A81" t="s">
        <v>59</v>
      </c>
      <c r="B81" t="s">
        <v>71</v>
      </c>
      <c r="C81" t="s">
        <v>154</v>
      </c>
      <c r="E81">
        <v>1</v>
      </c>
      <c r="F81">
        <f>SUM(Tabla2[[#This Row],[Homes]:[Mulleres]])</f>
        <v>1</v>
      </c>
    </row>
    <row r="82" spans="1:6" x14ac:dyDescent="0.25">
      <c r="A82" t="s">
        <v>59</v>
      </c>
      <c r="B82" t="s">
        <v>72</v>
      </c>
      <c r="C82" t="s">
        <v>118</v>
      </c>
      <c r="D82">
        <v>4</v>
      </c>
      <c r="E82">
        <v>4</v>
      </c>
      <c r="F82">
        <f>SUM(Tabla2[[#This Row],[Homes]:[Mulleres]])</f>
        <v>8</v>
      </c>
    </row>
    <row r="83" spans="1:6" x14ac:dyDescent="0.25">
      <c r="A83" t="s">
        <v>73</v>
      </c>
      <c r="B83" t="s">
        <v>75</v>
      </c>
      <c r="C83" s="24" t="s">
        <v>145</v>
      </c>
      <c r="E83">
        <v>1</v>
      </c>
      <c r="F83">
        <f>SUM(Tabla2[[#This Row],[Homes]:[Mulleres]])</f>
        <v>1</v>
      </c>
    </row>
    <row r="84" spans="1:6" x14ac:dyDescent="0.25">
      <c r="A84" t="s">
        <v>73</v>
      </c>
      <c r="B84" t="s">
        <v>76</v>
      </c>
      <c r="C84" t="s">
        <v>126</v>
      </c>
      <c r="D84">
        <v>3</v>
      </c>
      <c r="E84">
        <v>1</v>
      </c>
      <c r="F84">
        <f>SUM(Tabla2[[#This Row],[Homes]:[Mulleres]])</f>
        <v>4</v>
      </c>
    </row>
    <row r="85" spans="1:6" x14ac:dyDescent="0.25">
      <c r="A85" t="s">
        <v>73</v>
      </c>
      <c r="B85" t="s">
        <v>76</v>
      </c>
      <c r="C85" t="s">
        <v>140</v>
      </c>
      <c r="E85">
        <v>1</v>
      </c>
      <c r="F85">
        <f>SUM(Tabla2[[#This Row],[Homes]:[Mulleres]])</f>
        <v>1</v>
      </c>
    </row>
    <row r="86" spans="1:6" x14ac:dyDescent="0.25">
      <c r="A86" t="s">
        <v>73</v>
      </c>
      <c r="B86" t="s">
        <v>76</v>
      </c>
      <c r="C86" t="s">
        <v>155</v>
      </c>
      <c r="D86">
        <v>1</v>
      </c>
      <c r="E86">
        <v>2</v>
      </c>
      <c r="F86">
        <f>SUM(Tabla2[[#This Row],[Homes]:[Mulleres]])</f>
        <v>3</v>
      </c>
    </row>
    <row r="87" spans="1:6" x14ac:dyDescent="0.25">
      <c r="A87" t="s">
        <v>73</v>
      </c>
      <c r="B87" t="s">
        <v>77</v>
      </c>
      <c r="C87" t="s">
        <v>155</v>
      </c>
      <c r="D87">
        <v>1</v>
      </c>
      <c r="F87">
        <f>SUM(Tabla2[[#This Row],[Homes]:[Mulleres]])</f>
        <v>1</v>
      </c>
    </row>
    <row r="88" spans="1:6" x14ac:dyDescent="0.25">
      <c r="A88" t="s">
        <v>78</v>
      </c>
      <c r="B88" t="s">
        <v>79</v>
      </c>
      <c r="C88" t="s">
        <v>156</v>
      </c>
      <c r="D88">
        <v>6</v>
      </c>
      <c r="F88">
        <f>SUM(Tabla2[[#This Row],[Homes]:[Mulleres]])</f>
        <v>6</v>
      </c>
    </row>
    <row r="89" spans="1:6" x14ac:dyDescent="0.25">
      <c r="A89" t="s">
        <v>78</v>
      </c>
      <c r="B89" t="s">
        <v>79</v>
      </c>
      <c r="C89" s="24" t="s">
        <v>132</v>
      </c>
      <c r="D89">
        <v>1</v>
      </c>
      <c r="F89">
        <f>SUM(Tabla2[[#This Row],[Homes]:[Mulleres]])</f>
        <v>1</v>
      </c>
    </row>
    <row r="90" spans="1:6" x14ac:dyDescent="0.25">
      <c r="A90" t="s">
        <v>78</v>
      </c>
      <c r="B90" t="s">
        <v>81</v>
      </c>
      <c r="C90" t="s">
        <v>156</v>
      </c>
      <c r="D90">
        <v>9</v>
      </c>
      <c r="E90">
        <v>4</v>
      </c>
      <c r="F90">
        <f>SUM(Tabla2[[#This Row],[Homes]:[Mulleres]])</f>
        <v>13</v>
      </c>
    </row>
    <row r="91" spans="1:6" x14ac:dyDescent="0.25">
      <c r="A91" t="s">
        <v>78</v>
      </c>
      <c r="B91" t="s">
        <v>81</v>
      </c>
      <c r="C91" s="13" t="s">
        <v>157</v>
      </c>
      <c r="E91">
        <v>1</v>
      </c>
      <c r="F91">
        <f>SUM(Tabla2[[#This Row],[Homes]:[Mulleres]])</f>
        <v>1</v>
      </c>
    </row>
    <row r="92" spans="1:6" x14ac:dyDescent="0.25">
      <c r="A92" t="s">
        <v>78</v>
      </c>
      <c r="B92" t="s">
        <v>82</v>
      </c>
      <c r="C92" t="s">
        <v>156</v>
      </c>
      <c r="D92">
        <v>1</v>
      </c>
      <c r="F92">
        <f>SUM(Tabla2[[#This Row],[Homes]:[Mulleres]])</f>
        <v>1</v>
      </c>
    </row>
    <row r="93" spans="1:6" x14ac:dyDescent="0.25">
      <c r="A93" t="s">
        <v>78</v>
      </c>
      <c r="B93" s="13" t="s">
        <v>82</v>
      </c>
      <c r="C93" s="24" t="s">
        <v>132</v>
      </c>
      <c r="D93">
        <v>1</v>
      </c>
      <c r="F93">
        <f>SUM(Tabla2[[#This Row],[Homes]:[Mulleres]])</f>
        <v>1</v>
      </c>
    </row>
    <row r="94" spans="1:6" x14ac:dyDescent="0.25">
      <c r="A94" t="s">
        <v>78</v>
      </c>
      <c r="B94" t="s">
        <v>83</v>
      </c>
      <c r="C94" t="s">
        <v>158</v>
      </c>
      <c r="D94">
        <v>1</v>
      </c>
      <c r="F94">
        <f>SUM(Tabla2[[#This Row],[Homes]:[Mulleres]])</f>
        <v>1</v>
      </c>
    </row>
    <row r="95" spans="1:6" x14ac:dyDescent="0.25">
      <c r="A95" t="s">
        <v>78</v>
      </c>
      <c r="B95" t="s">
        <v>83</v>
      </c>
      <c r="C95" t="s">
        <v>156</v>
      </c>
      <c r="D95">
        <v>1</v>
      </c>
      <c r="E95">
        <v>1</v>
      </c>
      <c r="F95">
        <f>SUM(Tabla2[[#This Row],[Homes]:[Mulleres]])</f>
        <v>2</v>
      </c>
    </row>
    <row r="96" spans="1:6" x14ac:dyDescent="0.25">
      <c r="A96" t="s">
        <v>78</v>
      </c>
      <c r="B96" t="s">
        <v>83</v>
      </c>
      <c r="C96" t="s">
        <v>159</v>
      </c>
      <c r="D96">
        <v>1</v>
      </c>
      <c r="F96">
        <f>SUM(Tabla2[[#This Row],[Homes]:[Mulleres]])</f>
        <v>1</v>
      </c>
    </row>
    <row r="97" spans="1:6" x14ac:dyDescent="0.25">
      <c r="A97" t="s">
        <v>78</v>
      </c>
      <c r="B97" t="s">
        <v>83</v>
      </c>
      <c r="C97" s="24" t="s">
        <v>160</v>
      </c>
      <c r="D97">
        <v>1</v>
      </c>
      <c r="F97">
        <f>SUM(Tabla2[[#This Row],[Homes]:[Mulleres]])</f>
        <v>1</v>
      </c>
    </row>
    <row r="98" spans="1:6" x14ac:dyDescent="0.25">
      <c r="A98" t="s">
        <v>78</v>
      </c>
      <c r="B98" t="s">
        <v>83</v>
      </c>
      <c r="C98" t="s">
        <v>161</v>
      </c>
      <c r="D98">
        <v>2</v>
      </c>
      <c r="F98">
        <f>SUM(Tabla2[[#This Row],[Homes]:[Mulleres]])</f>
        <v>2</v>
      </c>
    </row>
    <row r="99" spans="1:6" x14ac:dyDescent="0.25">
      <c r="A99" t="s">
        <v>78</v>
      </c>
      <c r="B99" t="s">
        <v>84</v>
      </c>
      <c r="C99" s="13" t="s">
        <v>157</v>
      </c>
      <c r="D99">
        <v>1</v>
      </c>
      <c r="F99">
        <f>SUM(Tabla2[[#This Row],[Homes]:[Mulleres]])</f>
        <v>1</v>
      </c>
    </row>
    <row r="100" spans="1:6" x14ac:dyDescent="0.25">
      <c r="A100" t="s">
        <v>78</v>
      </c>
      <c r="B100" t="s">
        <v>84</v>
      </c>
      <c r="C100" t="s">
        <v>150</v>
      </c>
      <c r="D100">
        <v>1</v>
      </c>
      <c r="F100">
        <f>SUM(Tabla2[[#This Row],[Homes]:[Mulleres]])</f>
        <v>1</v>
      </c>
    </row>
    <row r="101" spans="1:6" x14ac:dyDescent="0.25">
      <c r="A101" t="s">
        <v>85</v>
      </c>
      <c r="B101" t="s">
        <v>86</v>
      </c>
      <c r="C101" t="s">
        <v>140</v>
      </c>
      <c r="D101">
        <v>1</v>
      </c>
      <c r="E101">
        <v>2</v>
      </c>
      <c r="F101">
        <f>SUM(Tabla2[[#This Row],[Homes]:[Mulleres]])</f>
        <v>3</v>
      </c>
    </row>
    <row r="102" spans="1:6" x14ac:dyDescent="0.25">
      <c r="A102" t="s">
        <v>85</v>
      </c>
      <c r="B102" t="s">
        <v>87</v>
      </c>
      <c r="C102" t="s">
        <v>140</v>
      </c>
      <c r="E102">
        <v>2</v>
      </c>
      <c r="F102">
        <f>SUM(Tabla2[[#This Row],[Homes]:[Mulleres]])</f>
        <v>2</v>
      </c>
    </row>
    <row r="103" spans="1:6" x14ac:dyDescent="0.25">
      <c r="A103" t="s">
        <v>85</v>
      </c>
      <c r="B103" t="s">
        <v>87</v>
      </c>
      <c r="C103" t="s">
        <v>142</v>
      </c>
      <c r="D103">
        <v>1</v>
      </c>
      <c r="E103">
        <v>1</v>
      </c>
      <c r="F103">
        <f>SUM(Tabla2[[#This Row],[Homes]:[Mulleres]])</f>
        <v>2</v>
      </c>
    </row>
    <row r="104" spans="1:6" x14ac:dyDescent="0.25">
      <c r="A104" t="s">
        <v>85</v>
      </c>
      <c r="B104" t="s">
        <v>87</v>
      </c>
      <c r="C104" s="24" t="s">
        <v>146</v>
      </c>
      <c r="E104">
        <v>1</v>
      </c>
      <c r="F104">
        <f>SUM(Tabla2[[#This Row],[Homes]:[Mulleres]])</f>
        <v>1</v>
      </c>
    </row>
    <row r="105" spans="1:6" x14ac:dyDescent="0.25">
      <c r="A105" t="s">
        <v>85</v>
      </c>
      <c r="B105" t="s">
        <v>88</v>
      </c>
      <c r="C105" t="s">
        <v>126</v>
      </c>
      <c r="D105">
        <v>1</v>
      </c>
      <c r="E105">
        <v>1</v>
      </c>
      <c r="F105">
        <f>SUM(Tabla2[[#This Row],[Homes]:[Mulleres]])</f>
        <v>2</v>
      </c>
    </row>
    <row r="106" spans="1:6" x14ac:dyDescent="0.25">
      <c r="A106" t="s">
        <v>85</v>
      </c>
      <c r="B106" t="s">
        <v>88</v>
      </c>
      <c r="C106" t="s">
        <v>140</v>
      </c>
      <c r="E106">
        <v>1</v>
      </c>
      <c r="F106">
        <f>SUM(Tabla2[[#This Row],[Homes]:[Mulleres]])</f>
        <v>1</v>
      </c>
    </row>
    <row r="107" spans="1:6" x14ac:dyDescent="0.25">
      <c r="A107" t="s">
        <v>89</v>
      </c>
      <c r="B107" t="s">
        <v>90</v>
      </c>
      <c r="C107" t="s">
        <v>124</v>
      </c>
      <c r="E107">
        <v>1</v>
      </c>
      <c r="F107">
        <f>SUM(Tabla2[[#This Row],[Homes]:[Mulleres]])</f>
        <v>1</v>
      </c>
    </row>
    <row r="108" spans="1:6" x14ac:dyDescent="0.25">
      <c r="A108" t="s">
        <v>89</v>
      </c>
      <c r="B108" t="s">
        <v>91</v>
      </c>
      <c r="C108" t="s">
        <v>124</v>
      </c>
      <c r="D108">
        <v>3</v>
      </c>
      <c r="E108">
        <v>7</v>
      </c>
      <c r="F108">
        <f>SUM(Tabla2[[#This Row],[Homes]:[Mulleres]])</f>
        <v>10</v>
      </c>
    </row>
    <row r="109" spans="1:6" x14ac:dyDescent="0.25">
      <c r="A109" t="s">
        <v>89</v>
      </c>
      <c r="B109" t="s">
        <v>92</v>
      </c>
      <c r="C109" s="24" t="s">
        <v>135</v>
      </c>
      <c r="E109">
        <v>1</v>
      </c>
      <c r="F109">
        <f>SUM(Tabla2[[#This Row],[Homes]:[Mulleres]])</f>
        <v>1</v>
      </c>
    </row>
    <row r="110" spans="1:6" x14ac:dyDescent="0.25">
      <c r="A110" t="s">
        <v>89</v>
      </c>
      <c r="B110" t="s">
        <v>92</v>
      </c>
      <c r="C110" t="s">
        <v>130</v>
      </c>
      <c r="E110">
        <v>4</v>
      </c>
      <c r="F110">
        <f>SUM(Tabla2[[#This Row],[Homes]:[Mulleres]])</f>
        <v>4</v>
      </c>
    </row>
    <row r="111" spans="1:6" x14ac:dyDescent="0.25">
      <c r="A111" t="s">
        <v>89</v>
      </c>
      <c r="B111" t="s">
        <v>92</v>
      </c>
      <c r="C111" t="s">
        <v>131</v>
      </c>
      <c r="E111">
        <v>3</v>
      </c>
      <c r="F111">
        <f>SUM(Tabla2[[#This Row],[Homes]:[Mulleres]])</f>
        <v>3</v>
      </c>
    </row>
    <row r="112" spans="1:6" x14ac:dyDescent="0.25">
      <c r="A112" t="s">
        <v>89</v>
      </c>
      <c r="B112" t="s">
        <v>93</v>
      </c>
      <c r="C112" t="s">
        <v>151</v>
      </c>
      <c r="D112">
        <v>1</v>
      </c>
      <c r="E112">
        <v>4</v>
      </c>
      <c r="F112">
        <f>SUM(Tabla2[[#This Row],[Homes]:[Mulleres]])</f>
        <v>5</v>
      </c>
    </row>
    <row r="113" spans="1:6" x14ac:dyDescent="0.25">
      <c r="A113" t="s">
        <v>94</v>
      </c>
      <c r="B113" t="s">
        <v>95</v>
      </c>
      <c r="C113" t="s">
        <v>158</v>
      </c>
      <c r="D113">
        <v>2</v>
      </c>
      <c r="E113">
        <v>1</v>
      </c>
      <c r="F113">
        <f>SUM(Tabla2[[#This Row],[Homes]:[Mulleres]])</f>
        <v>3</v>
      </c>
    </row>
    <row r="114" spans="1:6" x14ac:dyDescent="0.25">
      <c r="A114" t="s">
        <v>94</v>
      </c>
      <c r="B114" t="s">
        <v>95</v>
      </c>
      <c r="C114" t="s">
        <v>162</v>
      </c>
      <c r="D114">
        <v>2</v>
      </c>
      <c r="F114">
        <f>SUM(Tabla2[[#This Row],[Homes]:[Mulleres]])</f>
        <v>2</v>
      </c>
    </row>
    <row r="115" spans="1:6" x14ac:dyDescent="0.25">
      <c r="A115" t="s">
        <v>94</v>
      </c>
      <c r="B115" t="s">
        <v>96</v>
      </c>
      <c r="C115" t="s">
        <v>120</v>
      </c>
      <c r="E115">
        <v>1</v>
      </c>
      <c r="F115">
        <f>SUM(Tabla2[[#This Row],[Homes]:[Mulleres]])</f>
        <v>1</v>
      </c>
    </row>
    <row r="116" spans="1:6" x14ac:dyDescent="0.25">
      <c r="A116" t="s">
        <v>94</v>
      </c>
      <c r="B116" t="s">
        <v>96</v>
      </c>
      <c r="C116" t="s">
        <v>158</v>
      </c>
      <c r="E116">
        <v>1</v>
      </c>
      <c r="F116">
        <f>SUM(Tabla2[[#This Row],[Homes]:[Mulleres]])</f>
        <v>1</v>
      </c>
    </row>
    <row r="117" spans="1:6" x14ac:dyDescent="0.25">
      <c r="A117" t="s">
        <v>97</v>
      </c>
      <c r="B117" t="s">
        <v>98</v>
      </c>
      <c r="C117" t="s">
        <v>120</v>
      </c>
      <c r="D117">
        <v>1</v>
      </c>
      <c r="E117">
        <v>1</v>
      </c>
      <c r="F117">
        <f>SUM(Tabla2[[#This Row],[Homes]:[Mulleres]])</f>
        <v>2</v>
      </c>
    </row>
    <row r="118" spans="1:6" x14ac:dyDescent="0.25">
      <c r="A118" t="s">
        <v>97</v>
      </c>
      <c r="B118" t="s">
        <v>98</v>
      </c>
      <c r="C118" t="s">
        <v>148</v>
      </c>
      <c r="D118">
        <v>1</v>
      </c>
      <c r="F118">
        <f>SUM(Tabla2[[#This Row],[Homes]:[Mulleres]])</f>
        <v>1</v>
      </c>
    </row>
    <row r="119" spans="1:6" x14ac:dyDescent="0.25">
      <c r="A119" t="s">
        <v>99</v>
      </c>
      <c r="B119" t="s">
        <v>100</v>
      </c>
      <c r="C119" t="s">
        <v>119</v>
      </c>
      <c r="E119">
        <v>1</v>
      </c>
      <c r="F119">
        <f>SUM(Tabla2[[#This Row],[Homes]:[Mulleres]])</f>
        <v>1</v>
      </c>
    </row>
    <row r="120" spans="1:6" x14ac:dyDescent="0.25">
      <c r="A120" t="s">
        <v>99</v>
      </c>
      <c r="B120" t="s">
        <v>100</v>
      </c>
      <c r="C120" t="s">
        <v>148</v>
      </c>
      <c r="D120">
        <v>1</v>
      </c>
      <c r="E120">
        <v>2</v>
      </c>
      <c r="F120">
        <f>SUM(Tabla2[[#This Row],[Homes]:[Mulleres]])</f>
        <v>3</v>
      </c>
    </row>
    <row r="121" spans="1:6" x14ac:dyDescent="0.25">
      <c r="A121" t="s">
        <v>99</v>
      </c>
      <c r="B121" t="s">
        <v>101</v>
      </c>
      <c r="C121" t="s">
        <v>122</v>
      </c>
      <c r="D121">
        <v>6</v>
      </c>
      <c r="E121">
        <v>4</v>
      </c>
      <c r="F121">
        <f>SUM(Tabla2[[#This Row],[Homes]:[Mulleres]])</f>
        <v>10</v>
      </c>
    </row>
    <row r="122" spans="1:6" x14ac:dyDescent="0.25">
      <c r="A122" t="s">
        <v>102</v>
      </c>
      <c r="B122" t="s">
        <v>103</v>
      </c>
      <c r="C122" t="s">
        <v>163</v>
      </c>
      <c r="D122">
        <v>6</v>
      </c>
      <c r="E122">
        <v>4</v>
      </c>
      <c r="F122">
        <f>SUM(Tabla2[[#This Row],[Homes]:[Mulleres]])</f>
        <v>10</v>
      </c>
    </row>
    <row r="123" spans="1:6" x14ac:dyDescent="0.25">
      <c r="A123" t="s">
        <v>102</v>
      </c>
      <c r="B123" t="s">
        <v>104</v>
      </c>
      <c r="C123" s="13" t="s">
        <v>164</v>
      </c>
      <c r="D123">
        <v>1</v>
      </c>
      <c r="F123">
        <f>SUM(Tabla2[[#This Row],[Homes]:[Mulleres]])</f>
        <v>1</v>
      </c>
    </row>
    <row r="124" spans="1:6" x14ac:dyDescent="0.25">
      <c r="A124" t="s">
        <v>102</v>
      </c>
      <c r="B124" t="s">
        <v>104</v>
      </c>
      <c r="C124" t="s">
        <v>158</v>
      </c>
      <c r="D124">
        <v>2</v>
      </c>
      <c r="E124">
        <v>2</v>
      </c>
      <c r="F124">
        <f>SUM(Tabla2[[#This Row],[Homes]:[Mulleres]])</f>
        <v>4</v>
      </c>
    </row>
    <row r="125" spans="1:6" x14ac:dyDescent="0.25">
      <c r="A125" t="s">
        <v>102</v>
      </c>
      <c r="B125" t="s">
        <v>104</v>
      </c>
      <c r="C125" s="24" t="s">
        <v>160</v>
      </c>
      <c r="D125">
        <v>1</v>
      </c>
      <c r="F125">
        <f>SUM(Tabla2[[#This Row],[Homes]:[Mulleres]])</f>
        <v>1</v>
      </c>
    </row>
    <row r="126" spans="1:6" x14ac:dyDescent="0.25">
      <c r="A126" t="s">
        <v>102</v>
      </c>
      <c r="B126" t="s">
        <v>105</v>
      </c>
      <c r="C126" t="s">
        <v>165</v>
      </c>
      <c r="E126">
        <v>6</v>
      </c>
      <c r="F126">
        <f>SUM(Tabla2[[#This Row],[Homes]:[Mulleres]])</f>
        <v>6</v>
      </c>
    </row>
    <row r="127" spans="1:6" x14ac:dyDescent="0.25">
      <c r="A127" t="s">
        <v>102</v>
      </c>
      <c r="B127" t="s">
        <v>106</v>
      </c>
      <c r="C127" t="s">
        <v>156</v>
      </c>
      <c r="D127">
        <v>1</v>
      </c>
      <c r="F127">
        <f>SUM(Tabla2[[#This Row],[Homes]:[Mulleres]])</f>
        <v>1</v>
      </c>
    </row>
    <row r="128" spans="1:6" x14ac:dyDescent="0.25">
      <c r="A128" t="s">
        <v>102</v>
      </c>
      <c r="B128" t="s">
        <v>106</v>
      </c>
      <c r="C128" t="s">
        <v>150</v>
      </c>
      <c r="D128">
        <v>1</v>
      </c>
      <c r="F128">
        <f>SUM(Tabla2[[#This Row],[Homes]:[Mulleres]])</f>
        <v>1</v>
      </c>
    </row>
    <row r="129" spans="1:6" x14ac:dyDescent="0.25">
      <c r="A129" t="s">
        <v>102</v>
      </c>
      <c r="B129" t="s">
        <v>106</v>
      </c>
      <c r="C129" t="s">
        <v>163</v>
      </c>
      <c r="D129">
        <v>1</v>
      </c>
      <c r="F129">
        <f>SUM(Tabla2[[#This Row],[Homes]:[Mulleres]])</f>
        <v>1</v>
      </c>
    </row>
    <row r="130" spans="1:6" x14ac:dyDescent="0.25">
      <c r="A130" t="s">
        <v>102</v>
      </c>
      <c r="B130" t="s">
        <v>106</v>
      </c>
      <c r="C130" t="s">
        <v>161</v>
      </c>
      <c r="E130">
        <v>1</v>
      </c>
      <c r="F130">
        <f>SUM(Tabla2[[#This Row],[Homes]:[Mulleres]])</f>
        <v>1</v>
      </c>
    </row>
    <row r="131" spans="1:6" x14ac:dyDescent="0.25">
      <c r="A131" t="s">
        <v>102</v>
      </c>
      <c r="B131" t="s">
        <v>107</v>
      </c>
      <c r="C131" t="s">
        <v>150</v>
      </c>
      <c r="D131">
        <v>4</v>
      </c>
      <c r="E131">
        <v>1</v>
      </c>
      <c r="F131">
        <f>SUM(Tabla2[[#This Row],[Homes]:[Mulleres]])</f>
        <v>5</v>
      </c>
    </row>
    <row r="132" spans="1:6" x14ac:dyDescent="0.25">
      <c r="A132" t="s">
        <v>102</v>
      </c>
      <c r="B132" t="s">
        <v>107</v>
      </c>
      <c r="C132" s="24" t="s">
        <v>160</v>
      </c>
      <c r="D132">
        <v>19</v>
      </c>
      <c r="F132">
        <f>SUM(Tabla2[[#This Row],[Homes]:[Mulleres]])</f>
        <v>19</v>
      </c>
    </row>
    <row r="133" spans="1:6" x14ac:dyDescent="0.25">
      <c r="A133" t="s">
        <v>102</v>
      </c>
      <c r="B133" t="s">
        <v>107</v>
      </c>
      <c r="C133" s="24" t="s">
        <v>166</v>
      </c>
      <c r="E133">
        <v>1</v>
      </c>
      <c r="F133">
        <f>SUM(Tabla2[[#This Row],[Homes]:[Mulleres]])</f>
        <v>1</v>
      </c>
    </row>
    <row r="134" spans="1:6" x14ac:dyDescent="0.25">
      <c r="A134" t="s">
        <v>102</v>
      </c>
      <c r="B134" t="s">
        <v>107</v>
      </c>
      <c r="C134" t="s">
        <v>161</v>
      </c>
      <c r="D134">
        <v>3</v>
      </c>
      <c r="F134">
        <f>SUM(Tabla2[[#This Row],[Homes]:[Mulleres]])</f>
        <v>3</v>
      </c>
    </row>
    <row r="135" spans="1:6" x14ac:dyDescent="0.25">
      <c r="A135" t="s">
        <v>102</v>
      </c>
      <c r="B135" t="s">
        <v>109</v>
      </c>
      <c r="C135" t="s">
        <v>150</v>
      </c>
      <c r="D135">
        <v>1</v>
      </c>
      <c r="F135">
        <f>SUM(Tabla2[[#This Row],[Homes]:[Mulleres]])</f>
        <v>1</v>
      </c>
    </row>
    <row r="136" spans="1:6" x14ac:dyDescent="0.25">
      <c r="A136" t="s">
        <v>102</v>
      </c>
      <c r="B136" t="s">
        <v>109</v>
      </c>
      <c r="C136" t="s">
        <v>167</v>
      </c>
      <c r="E136">
        <v>1</v>
      </c>
      <c r="F136">
        <f>SUM(Tabla2[[#This Row],[Homes]:[Mulleres]])</f>
        <v>1</v>
      </c>
    </row>
    <row r="137" spans="1:6" x14ac:dyDescent="0.25">
      <c r="A137" t="s">
        <v>102</v>
      </c>
      <c r="B137" t="s">
        <v>110</v>
      </c>
      <c r="C137" t="s">
        <v>165</v>
      </c>
      <c r="D137">
        <v>1</v>
      </c>
      <c r="F137">
        <f>SUM(Tabla2[[#This Row],[Homes]:[Mulleres]])</f>
        <v>1</v>
      </c>
    </row>
    <row r="138" spans="1:6" x14ac:dyDescent="0.25">
      <c r="A138" t="s">
        <v>102</v>
      </c>
      <c r="B138" t="s">
        <v>110</v>
      </c>
      <c r="C138" t="s">
        <v>150</v>
      </c>
      <c r="D138">
        <v>4</v>
      </c>
      <c r="E138">
        <v>1</v>
      </c>
      <c r="F138">
        <f>SUM(Tabla2[[#This Row],[Homes]:[Mulleres]])</f>
        <v>5</v>
      </c>
    </row>
    <row r="139" spans="1:6" x14ac:dyDescent="0.25">
      <c r="A139" t="s">
        <v>102</v>
      </c>
      <c r="B139" t="s">
        <v>110</v>
      </c>
      <c r="C139" s="24" t="s">
        <v>160</v>
      </c>
      <c r="D139">
        <v>1</v>
      </c>
      <c r="F139">
        <f>SUM(Tabla2[[#This Row],[Homes]:[Mulleres]])</f>
        <v>1</v>
      </c>
    </row>
    <row r="140" spans="1:6" x14ac:dyDescent="0.25">
      <c r="A140" t="s">
        <v>102</v>
      </c>
      <c r="B140" t="s">
        <v>110</v>
      </c>
      <c r="C140" t="s">
        <v>161</v>
      </c>
      <c r="D140">
        <v>4</v>
      </c>
      <c r="F140">
        <f>SUM(Tabla2[[#This Row],[Homes]:[Mulleres]])</f>
        <v>4</v>
      </c>
    </row>
    <row r="141" spans="1:6" x14ac:dyDescent="0.25">
      <c r="A141" t="s">
        <v>102</v>
      </c>
      <c r="B141" t="s">
        <v>111</v>
      </c>
      <c r="C141" t="s">
        <v>118</v>
      </c>
      <c r="E141">
        <v>1</v>
      </c>
      <c r="F141">
        <f>SUM(Tabla2[[#This Row],[Homes]:[Mulleres]])</f>
        <v>1</v>
      </c>
    </row>
    <row r="142" spans="1:6" x14ac:dyDescent="0.25">
      <c r="A142" t="s">
        <v>102</v>
      </c>
      <c r="B142" t="s">
        <v>111</v>
      </c>
      <c r="C142" s="24" t="s">
        <v>141</v>
      </c>
      <c r="D142">
        <v>1</v>
      </c>
      <c r="F142">
        <f>SUM(Tabla2[[#This Row],[Homes]:[Mulleres]])</f>
        <v>1</v>
      </c>
    </row>
    <row r="143" spans="1:6" x14ac:dyDescent="0.25">
      <c r="A143" t="s">
        <v>102</v>
      </c>
      <c r="B143" t="s">
        <v>111</v>
      </c>
      <c r="C143" t="s">
        <v>158</v>
      </c>
      <c r="D143">
        <v>1</v>
      </c>
      <c r="F143">
        <f>SUM(Tabla2[[#This Row],[Homes]:[Mulleres]])</f>
        <v>1</v>
      </c>
    </row>
    <row r="144" spans="1:6" x14ac:dyDescent="0.25">
      <c r="A144" t="s">
        <v>102</v>
      </c>
      <c r="B144" t="s">
        <v>111</v>
      </c>
      <c r="C144" t="s">
        <v>149</v>
      </c>
      <c r="D144">
        <v>1</v>
      </c>
      <c r="F144">
        <f>SUM(Tabla2[[#This Row],[Homes]:[Mulleres]])</f>
        <v>1</v>
      </c>
    </row>
    <row r="145" spans="1:6" x14ac:dyDescent="0.25">
      <c r="A145" t="s">
        <v>102</v>
      </c>
      <c r="B145" t="s">
        <v>111</v>
      </c>
      <c r="C145" t="s">
        <v>151</v>
      </c>
      <c r="D145">
        <v>1</v>
      </c>
      <c r="E145">
        <v>5</v>
      </c>
      <c r="F145">
        <f>SUM(Tabla2[[#This Row],[Homes]:[Mulleres]])</f>
        <v>6</v>
      </c>
    </row>
    <row r="146" spans="1:6" x14ac:dyDescent="0.25">
      <c r="A146" t="s">
        <v>114</v>
      </c>
      <c r="D146">
        <f>SUBTOTAL(109,D11:D145)</f>
        <v>188</v>
      </c>
      <c r="E146">
        <f>SUBTOTAL(109,E11:E145)</f>
        <v>206</v>
      </c>
      <c r="F146">
        <f>SUM(Tabla2[[#This Row],[Homes]:[Mulleres]])</f>
        <v>394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F3E3-C034-4738-AD93-132C1687D81D}">
  <dimension ref="A1:L52"/>
  <sheetViews>
    <sheetView workbookViewId="0">
      <selection activeCell="B8" sqref="B8"/>
    </sheetView>
  </sheetViews>
  <sheetFormatPr baseColWidth="10" defaultRowHeight="15" x14ac:dyDescent="0.25"/>
  <cols>
    <col min="1" max="1" width="17.42578125" customWidth="1"/>
    <col min="4" max="4" width="14.7109375" customWidth="1"/>
  </cols>
  <sheetData>
    <row r="1" spans="1:12" s="16" customFormat="1" ht="52.5" customHeight="1" thickBot="1" x14ac:dyDescent="0.3">
      <c r="A1" s="15"/>
      <c r="B1" s="15"/>
      <c r="C1" s="25" t="s">
        <v>0</v>
      </c>
      <c r="D1" s="25"/>
      <c r="E1" s="25"/>
      <c r="F1" s="25"/>
      <c r="G1" s="4"/>
    </row>
    <row r="2" spans="1:12" s="17" customFormat="1" ht="12" x14ac:dyDescent="0.25">
      <c r="E2" s="18"/>
    </row>
    <row r="3" spans="1:12" s="19" customFormat="1" ht="15" customHeight="1" x14ac:dyDescent="0.25">
      <c r="A3" s="19" t="s">
        <v>168</v>
      </c>
      <c r="E3" s="20"/>
    </row>
    <row r="4" spans="1:12" s="19" customFormat="1" ht="15" customHeight="1" x14ac:dyDescent="0.25">
      <c r="A4" s="19" t="s">
        <v>169</v>
      </c>
      <c r="E4" s="20"/>
    </row>
    <row r="5" spans="1:12" s="19" customFormat="1" ht="15" customHeight="1" x14ac:dyDescent="0.25">
      <c r="A5" s="19" t="s">
        <v>2</v>
      </c>
      <c r="E5" s="20"/>
    </row>
    <row r="6" spans="1:12" s="19" customFormat="1" ht="15" customHeight="1" x14ac:dyDescent="0.25">
      <c r="A6" s="21" t="s">
        <v>3</v>
      </c>
      <c r="E6" s="20"/>
    </row>
    <row r="7" spans="1:12" s="19" customFormat="1" ht="15" customHeight="1" x14ac:dyDescent="0.25">
      <c r="A7" s="22" t="s">
        <v>170</v>
      </c>
      <c r="E7" s="20"/>
      <c r="L7" s="23"/>
    </row>
    <row r="13" spans="1:12" x14ac:dyDescent="0.25">
      <c r="A13" t="s">
        <v>171</v>
      </c>
      <c r="B13" t="s">
        <v>7</v>
      </c>
      <c r="C13" t="s">
        <v>8</v>
      </c>
      <c r="D13" t="s">
        <v>9</v>
      </c>
    </row>
    <row r="14" spans="1:12" x14ac:dyDescent="0.25">
      <c r="A14" t="s">
        <v>172</v>
      </c>
      <c r="B14">
        <v>1</v>
      </c>
      <c r="D14">
        <f>SUM(Tabla3[[#This Row],[Homes]:[Mulleres]])</f>
        <v>1</v>
      </c>
    </row>
    <row r="15" spans="1:12" x14ac:dyDescent="0.25">
      <c r="A15" t="s">
        <v>173</v>
      </c>
      <c r="B15">
        <v>50</v>
      </c>
      <c r="C15">
        <v>30</v>
      </c>
      <c r="D15">
        <f>SUM(Tabla3[[#This Row],[Homes]:[Mulleres]])</f>
        <v>80</v>
      </c>
    </row>
    <row r="16" spans="1:12" x14ac:dyDescent="0.25">
      <c r="A16" t="s">
        <v>174</v>
      </c>
      <c r="B16">
        <v>11</v>
      </c>
      <c r="C16">
        <v>18</v>
      </c>
      <c r="D16">
        <f>SUM(Tabla3[[#This Row],[Homes]:[Mulleres]])</f>
        <v>29</v>
      </c>
    </row>
    <row r="17" spans="1:4" x14ac:dyDescent="0.25">
      <c r="A17" t="s">
        <v>175</v>
      </c>
      <c r="C17">
        <v>1</v>
      </c>
      <c r="D17">
        <f>SUM(Tabla3[[#This Row],[Homes]:[Mulleres]])</f>
        <v>1</v>
      </c>
    </row>
    <row r="18" spans="1:4" x14ac:dyDescent="0.25">
      <c r="A18" t="s">
        <v>176</v>
      </c>
      <c r="C18">
        <v>1</v>
      </c>
      <c r="D18">
        <f>SUM(Tabla3[[#This Row],[Homes]:[Mulleres]])</f>
        <v>1</v>
      </c>
    </row>
    <row r="19" spans="1:4" x14ac:dyDescent="0.25">
      <c r="A19" t="s">
        <v>177</v>
      </c>
      <c r="C19">
        <v>1</v>
      </c>
      <c r="D19">
        <f>SUM(Tabla3[[#This Row],[Homes]:[Mulleres]])</f>
        <v>1</v>
      </c>
    </row>
    <row r="20" spans="1:4" x14ac:dyDescent="0.25">
      <c r="A20" t="s">
        <v>178</v>
      </c>
      <c r="B20">
        <v>3</v>
      </c>
      <c r="C20">
        <v>5</v>
      </c>
      <c r="D20">
        <f>SUM(Tabla3[[#This Row],[Homes]:[Mulleres]])</f>
        <v>8</v>
      </c>
    </row>
    <row r="21" spans="1:4" x14ac:dyDescent="0.25">
      <c r="A21" t="s">
        <v>179</v>
      </c>
      <c r="B21">
        <v>2</v>
      </c>
      <c r="D21">
        <f>SUM(Tabla3[[#This Row],[Homes]:[Mulleres]])</f>
        <v>2</v>
      </c>
    </row>
    <row r="22" spans="1:4" x14ac:dyDescent="0.25">
      <c r="A22" t="s">
        <v>180</v>
      </c>
      <c r="B22">
        <v>1</v>
      </c>
      <c r="D22">
        <f>SUM(Tabla3[[#This Row],[Homes]:[Mulleres]])</f>
        <v>1</v>
      </c>
    </row>
    <row r="23" spans="1:4" x14ac:dyDescent="0.25">
      <c r="A23" t="s">
        <v>181</v>
      </c>
      <c r="B23">
        <v>6</v>
      </c>
      <c r="C23">
        <v>7</v>
      </c>
      <c r="D23">
        <f>SUM(Tabla3[[#This Row],[Homes]:[Mulleres]])</f>
        <v>13</v>
      </c>
    </row>
    <row r="24" spans="1:4" x14ac:dyDescent="0.25">
      <c r="A24" t="s">
        <v>182</v>
      </c>
      <c r="B24">
        <v>1</v>
      </c>
      <c r="D24">
        <f>SUM(Tabla3[[#This Row],[Homes]:[Mulleres]])</f>
        <v>1</v>
      </c>
    </row>
    <row r="25" spans="1:4" x14ac:dyDescent="0.25">
      <c r="A25" t="s">
        <v>183</v>
      </c>
      <c r="B25">
        <v>5</v>
      </c>
      <c r="C25">
        <v>5</v>
      </c>
      <c r="D25">
        <f>SUM(Tabla3[[#This Row],[Homes]:[Mulleres]])</f>
        <v>10</v>
      </c>
    </row>
    <row r="26" spans="1:4" x14ac:dyDescent="0.25">
      <c r="A26" t="s">
        <v>184</v>
      </c>
      <c r="B26">
        <v>1</v>
      </c>
      <c r="C26">
        <v>1</v>
      </c>
      <c r="D26">
        <f>SUM(Tabla3[[#This Row],[Homes]:[Mulleres]])</f>
        <v>2</v>
      </c>
    </row>
    <row r="27" spans="1:4" x14ac:dyDescent="0.25">
      <c r="A27" t="s">
        <v>185</v>
      </c>
      <c r="B27">
        <v>2</v>
      </c>
      <c r="C27">
        <v>1</v>
      </c>
      <c r="D27">
        <f>SUM(Tabla3[[#This Row],[Homes]:[Mulleres]])</f>
        <v>3</v>
      </c>
    </row>
    <row r="28" spans="1:4" x14ac:dyDescent="0.25">
      <c r="A28" t="s">
        <v>186</v>
      </c>
      <c r="B28">
        <v>1</v>
      </c>
      <c r="D28">
        <f>SUM(Tabla3[[#This Row],[Homes]:[Mulleres]])</f>
        <v>1</v>
      </c>
    </row>
    <row r="29" spans="1:4" x14ac:dyDescent="0.25">
      <c r="A29" t="s">
        <v>187</v>
      </c>
      <c r="B29">
        <v>455</v>
      </c>
      <c r="C29">
        <v>684</v>
      </c>
      <c r="D29">
        <f>SUM(Tabla3[[#This Row],[Homes]:[Mulleres]])</f>
        <v>1139</v>
      </c>
    </row>
    <row r="30" spans="1:4" x14ac:dyDescent="0.25">
      <c r="A30" t="s">
        <v>188</v>
      </c>
      <c r="C30">
        <v>1</v>
      </c>
      <c r="D30">
        <f>SUM(Tabla3[[#This Row],[Homes]:[Mulleres]])</f>
        <v>1</v>
      </c>
    </row>
    <row r="31" spans="1:4" x14ac:dyDescent="0.25">
      <c r="A31" t="s">
        <v>189</v>
      </c>
      <c r="B31">
        <v>1</v>
      </c>
      <c r="D31">
        <f>SUM(Tabla3[[#This Row],[Homes]:[Mulleres]])</f>
        <v>1</v>
      </c>
    </row>
    <row r="32" spans="1:4" x14ac:dyDescent="0.25">
      <c r="A32" t="s">
        <v>190</v>
      </c>
      <c r="C32">
        <v>1</v>
      </c>
      <c r="D32">
        <f>SUM(Tabla3[[#This Row],[Homes]:[Mulleres]])</f>
        <v>1</v>
      </c>
    </row>
    <row r="33" spans="1:4" x14ac:dyDescent="0.25">
      <c r="A33" t="s">
        <v>191</v>
      </c>
      <c r="C33">
        <v>1</v>
      </c>
      <c r="D33">
        <f>SUM(Tabla3[[#This Row],[Homes]:[Mulleres]])</f>
        <v>1</v>
      </c>
    </row>
    <row r="34" spans="1:4" x14ac:dyDescent="0.25">
      <c r="A34" t="s">
        <v>192</v>
      </c>
      <c r="C34">
        <v>1</v>
      </c>
      <c r="D34">
        <f>SUM(Tabla3[[#This Row],[Homes]:[Mulleres]])</f>
        <v>1</v>
      </c>
    </row>
    <row r="35" spans="1:4" x14ac:dyDescent="0.25">
      <c r="A35" t="s">
        <v>193</v>
      </c>
      <c r="B35">
        <v>1</v>
      </c>
      <c r="D35">
        <f>SUM(Tabla3[[#This Row],[Homes]:[Mulleres]])</f>
        <v>1</v>
      </c>
    </row>
    <row r="36" spans="1:4" x14ac:dyDescent="0.25">
      <c r="A36" t="s">
        <v>194</v>
      </c>
      <c r="B36">
        <v>5</v>
      </c>
      <c r="C36">
        <v>7</v>
      </c>
      <c r="D36">
        <f>SUM(Tabla3[[#This Row],[Homes]:[Mulleres]])</f>
        <v>12</v>
      </c>
    </row>
    <row r="37" spans="1:4" x14ac:dyDescent="0.25">
      <c r="A37" t="s">
        <v>195</v>
      </c>
      <c r="B37">
        <v>5</v>
      </c>
      <c r="C37">
        <v>6</v>
      </c>
      <c r="D37">
        <f>SUM(Tabla3[[#This Row],[Homes]:[Mulleres]])</f>
        <v>11</v>
      </c>
    </row>
    <row r="38" spans="1:4" x14ac:dyDescent="0.25">
      <c r="A38" t="s">
        <v>196</v>
      </c>
      <c r="B38">
        <v>1</v>
      </c>
      <c r="D38">
        <f>SUM(Tabla3[[#This Row],[Homes]:[Mulleres]])</f>
        <v>1</v>
      </c>
    </row>
    <row r="39" spans="1:4" x14ac:dyDescent="0.25">
      <c r="A39" t="s">
        <v>197</v>
      </c>
      <c r="C39">
        <v>1</v>
      </c>
      <c r="D39">
        <f>SUM(Tabla3[[#This Row],[Homes]:[Mulleres]])</f>
        <v>1</v>
      </c>
    </row>
    <row r="40" spans="1:4" x14ac:dyDescent="0.25">
      <c r="A40" t="s">
        <v>198</v>
      </c>
      <c r="B40">
        <v>1</v>
      </c>
      <c r="C40">
        <v>1</v>
      </c>
      <c r="D40">
        <f>SUM(Tabla3[[#This Row],[Homes]:[Mulleres]])</f>
        <v>2</v>
      </c>
    </row>
    <row r="41" spans="1:4" x14ac:dyDescent="0.25">
      <c r="A41" t="s">
        <v>199</v>
      </c>
      <c r="B41">
        <v>6</v>
      </c>
      <c r="C41">
        <v>8</v>
      </c>
      <c r="D41">
        <f>SUM(Tabla3[[#This Row],[Homes]:[Mulleres]])</f>
        <v>14</v>
      </c>
    </row>
    <row r="42" spans="1:4" x14ac:dyDescent="0.25">
      <c r="A42" t="s">
        <v>200</v>
      </c>
      <c r="B42">
        <v>4</v>
      </c>
      <c r="C42">
        <v>1</v>
      </c>
      <c r="D42">
        <f>SUM(Tabla3[[#This Row],[Homes]:[Mulleres]])</f>
        <v>5</v>
      </c>
    </row>
    <row r="43" spans="1:4" x14ac:dyDescent="0.25">
      <c r="A43" t="s">
        <v>201</v>
      </c>
      <c r="B43">
        <v>1</v>
      </c>
      <c r="C43">
        <v>1</v>
      </c>
      <c r="D43">
        <f>SUM(Tabla3[[#This Row],[Homes]:[Mulleres]])</f>
        <v>2</v>
      </c>
    </row>
    <row r="44" spans="1:4" x14ac:dyDescent="0.25">
      <c r="A44" t="s">
        <v>202</v>
      </c>
      <c r="B44">
        <v>2</v>
      </c>
      <c r="D44">
        <f>SUM(Tabla3[[#This Row],[Homes]:[Mulleres]])</f>
        <v>2</v>
      </c>
    </row>
    <row r="45" spans="1:4" x14ac:dyDescent="0.25">
      <c r="A45" t="s">
        <v>203</v>
      </c>
      <c r="B45">
        <v>2</v>
      </c>
      <c r="D45">
        <f>SUM(Tabla3[[#This Row],[Homes]:[Mulleres]])</f>
        <v>2</v>
      </c>
    </row>
    <row r="46" spans="1:4" x14ac:dyDescent="0.25">
      <c r="A46" t="s">
        <v>204</v>
      </c>
      <c r="C46">
        <v>1</v>
      </c>
      <c r="D46">
        <f>SUM(Tabla3[[#This Row],[Homes]:[Mulleres]])</f>
        <v>1</v>
      </c>
    </row>
    <row r="47" spans="1:4" x14ac:dyDescent="0.25">
      <c r="A47" t="s">
        <v>205</v>
      </c>
      <c r="B47">
        <v>1</v>
      </c>
      <c r="D47">
        <f>SUM(Tabla3[[#This Row],[Homes]:[Mulleres]])</f>
        <v>1</v>
      </c>
    </row>
    <row r="48" spans="1:4" x14ac:dyDescent="0.25">
      <c r="A48" t="s">
        <v>206</v>
      </c>
      <c r="B48">
        <v>3</v>
      </c>
      <c r="C48">
        <v>1</v>
      </c>
      <c r="D48">
        <f>SUM(Tabla3[[#This Row],[Homes]:[Mulleres]])</f>
        <v>4</v>
      </c>
    </row>
    <row r="49" spans="1:4" x14ac:dyDescent="0.25">
      <c r="A49" t="s">
        <v>207</v>
      </c>
      <c r="B49">
        <v>1</v>
      </c>
      <c r="D49">
        <f>SUM(Tabla3[[#This Row],[Homes]:[Mulleres]])</f>
        <v>1</v>
      </c>
    </row>
    <row r="50" spans="1:4" x14ac:dyDescent="0.25">
      <c r="A50" t="s">
        <v>208</v>
      </c>
      <c r="B50">
        <v>3</v>
      </c>
      <c r="C50">
        <v>3</v>
      </c>
      <c r="D50">
        <f>SUM(Tabla3[[#This Row],[Homes]:[Mulleres]])</f>
        <v>6</v>
      </c>
    </row>
    <row r="51" spans="1:4" x14ac:dyDescent="0.25">
      <c r="A51" t="s">
        <v>209</v>
      </c>
      <c r="B51">
        <v>3</v>
      </c>
      <c r="C51">
        <v>1</v>
      </c>
      <c r="D51">
        <f>SUM(Tabla3[[#This Row],[Homes]:[Mulleres]])</f>
        <v>4</v>
      </c>
    </row>
    <row r="52" spans="1:4" x14ac:dyDescent="0.25">
      <c r="A52" t="s">
        <v>9</v>
      </c>
      <c r="B52">
        <f>SUBTOTAL(109,B14:B51)</f>
        <v>579</v>
      </c>
      <c r="C52">
        <f>SUBTOTAL(109,C14:C51)</f>
        <v>789</v>
      </c>
      <c r="D52">
        <f>SUM(Tabla3[[#This Row],[Homes]:[Mulleres]])</f>
        <v>1368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7F4E-1BED-423E-A11C-9E9656A9B5EB}">
  <dimension ref="A1:L162"/>
  <sheetViews>
    <sheetView workbookViewId="0">
      <pane ySplit="10" topLeftCell="A11" activePane="bottomLeft" state="frozen"/>
      <selection pane="bottomLeft" activeCell="I5" sqref="I5"/>
    </sheetView>
  </sheetViews>
  <sheetFormatPr baseColWidth="10" defaultRowHeight="15" x14ac:dyDescent="0.25"/>
  <cols>
    <col min="1" max="1" width="46.140625" customWidth="1"/>
    <col min="2" max="2" width="83.42578125" customWidth="1"/>
    <col min="3" max="3" width="14" customWidth="1"/>
  </cols>
  <sheetData>
    <row r="1" spans="1:12" s="16" customFormat="1" ht="52.5" customHeight="1" thickBot="1" x14ac:dyDescent="0.3">
      <c r="A1" s="15"/>
      <c r="B1" s="15"/>
      <c r="C1" s="2" t="s">
        <v>0</v>
      </c>
      <c r="D1" s="2"/>
      <c r="E1" s="2"/>
      <c r="F1" s="2"/>
      <c r="G1" s="4"/>
    </row>
    <row r="2" spans="1:12" s="17" customFormat="1" ht="12" x14ac:dyDescent="0.25">
      <c r="E2" s="18"/>
    </row>
    <row r="3" spans="1:12" s="19" customFormat="1" ht="15" customHeight="1" x14ac:dyDescent="0.25">
      <c r="A3" s="19" t="s">
        <v>1</v>
      </c>
      <c r="E3" s="20"/>
    </row>
    <row r="4" spans="1:12" s="19" customFormat="1" ht="15" customHeight="1" x14ac:dyDescent="0.25">
      <c r="A4" s="19" t="s">
        <v>210</v>
      </c>
      <c r="E4" s="20"/>
    </row>
    <row r="5" spans="1:12" s="19" customFormat="1" ht="15" customHeight="1" x14ac:dyDescent="0.25">
      <c r="A5" s="19" t="s">
        <v>2</v>
      </c>
      <c r="E5" s="20"/>
    </row>
    <row r="6" spans="1:12" s="19" customFormat="1" ht="15" customHeight="1" x14ac:dyDescent="0.25">
      <c r="A6" s="21" t="s">
        <v>3</v>
      </c>
      <c r="E6" s="20"/>
    </row>
    <row r="7" spans="1:12" s="19" customFormat="1" ht="15" customHeight="1" x14ac:dyDescent="0.25">
      <c r="A7" s="22" t="s">
        <v>4</v>
      </c>
      <c r="E7" s="20"/>
      <c r="L7" s="23"/>
    </row>
    <row r="10" spans="1:12" x14ac:dyDescent="0.25">
      <c r="A10" t="s">
        <v>5</v>
      </c>
      <c r="B10" t="s">
        <v>116</v>
      </c>
      <c r="C10" t="s">
        <v>211</v>
      </c>
      <c r="D10" t="s">
        <v>7</v>
      </c>
      <c r="E10" t="s">
        <v>8</v>
      </c>
      <c r="F10" t="s">
        <v>9</v>
      </c>
    </row>
    <row r="11" spans="1:12" x14ac:dyDescent="0.25">
      <c r="A11" t="s">
        <v>10</v>
      </c>
      <c r="B11" t="s">
        <v>11</v>
      </c>
      <c r="C11" t="s">
        <v>173</v>
      </c>
      <c r="D11">
        <v>5</v>
      </c>
      <c r="E11">
        <v>3</v>
      </c>
      <c r="F11">
        <f>SUM(Tabla4[[#This Row],[Homes]:[Mulleres]])</f>
        <v>8</v>
      </c>
    </row>
    <row r="12" spans="1:12" x14ac:dyDescent="0.25">
      <c r="A12" t="s">
        <v>10</v>
      </c>
      <c r="B12" t="s">
        <v>11</v>
      </c>
      <c r="C12" t="s">
        <v>190</v>
      </c>
      <c r="E12">
        <v>1</v>
      </c>
      <c r="F12">
        <f>SUM(Tabla4[[#This Row],[Homes]:[Mulleres]])</f>
        <v>1</v>
      </c>
    </row>
    <row r="13" spans="1:12" x14ac:dyDescent="0.25">
      <c r="A13" t="s">
        <v>10</v>
      </c>
      <c r="B13" t="s">
        <v>11</v>
      </c>
      <c r="C13" t="s">
        <v>194</v>
      </c>
      <c r="E13">
        <v>2</v>
      </c>
      <c r="F13">
        <f>SUM(Tabla4[[#This Row],[Homes]:[Mulleres]])</f>
        <v>2</v>
      </c>
    </row>
    <row r="14" spans="1:12" x14ac:dyDescent="0.25">
      <c r="A14" t="s">
        <v>10</v>
      </c>
      <c r="B14" t="s">
        <v>12</v>
      </c>
      <c r="C14" t="s">
        <v>173</v>
      </c>
      <c r="D14">
        <v>1</v>
      </c>
      <c r="F14">
        <f>SUM(Tabla4[[#This Row],[Homes]:[Mulleres]])</f>
        <v>1</v>
      </c>
    </row>
    <row r="15" spans="1:12" x14ac:dyDescent="0.25">
      <c r="A15" t="s">
        <v>10</v>
      </c>
      <c r="B15" t="s">
        <v>12</v>
      </c>
      <c r="C15" t="s">
        <v>174</v>
      </c>
      <c r="E15">
        <v>2</v>
      </c>
      <c r="F15">
        <f>SUM(Tabla4[[#This Row],[Homes]:[Mulleres]])</f>
        <v>2</v>
      </c>
    </row>
    <row r="16" spans="1:12" x14ac:dyDescent="0.25">
      <c r="A16" t="s">
        <v>13</v>
      </c>
      <c r="B16" t="s">
        <v>14</v>
      </c>
      <c r="C16" t="s">
        <v>173</v>
      </c>
      <c r="E16">
        <v>3</v>
      </c>
      <c r="F16">
        <f>SUM(Tabla4[[#This Row],[Homes]:[Mulleres]])</f>
        <v>3</v>
      </c>
    </row>
    <row r="17" spans="1:6" x14ac:dyDescent="0.25">
      <c r="A17" t="s">
        <v>13</v>
      </c>
      <c r="B17" t="s">
        <v>15</v>
      </c>
      <c r="C17" t="s">
        <v>173</v>
      </c>
      <c r="D17">
        <v>2</v>
      </c>
      <c r="E17">
        <v>4</v>
      </c>
      <c r="F17">
        <f>SUM(Tabla4[[#This Row],[Homes]:[Mulleres]])</f>
        <v>6</v>
      </c>
    </row>
    <row r="18" spans="1:6" x14ac:dyDescent="0.25">
      <c r="A18" t="s">
        <v>18</v>
      </c>
      <c r="B18" t="s">
        <v>19</v>
      </c>
      <c r="C18" t="s">
        <v>173</v>
      </c>
      <c r="D18">
        <v>3</v>
      </c>
      <c r="E18">
        <v>3</v>
      </c>
      <c r="F18">
        <f>SUM(Tabla4[[#This Row],[Homes]:[Mulleres]])</f>
        <v>6</v>
      </c>
    </row>
    <row r="19" spans="1:6" x14ac:dyDescent="0.25">
      <c r="A19" t="s">
        <v>18</v>
      </c>
      <c r="B19" t="s">
        <v>19</v>
      </c>
      <c r="C19" t="s">
        <v>183</v>
      </c>
      <c r="E19">
        <v>1</v>
      </c>
      <c r="F19">
        <f>SUM(Tabla4[[#This Row],[Homes]:[Mulleres]])</f>
        <v>1</v>
      </c>
    </row>
    <row r="20" spans="1:6" x14ac:dyDescent="0.25">
      <c r="A20" t="s">
        <v>18</v>
      </c>
      <c r="B20" t="s">
        <v>19</v>
      </c>
      <c r="C20" t="s">
        <v>194</v>
      </c>
      <c r="D20">
        <v>1</v>
      </c>
      <c r="F20">
        <f>SUM(Tabla4[[#This Row],[Homes]:[Mulleres]])</f>
        <v>1</v>
      </c>
    </row>
    <row r="21" spans="1:6" x14ac:dyDescent="0.25">
      <c r="A21" t="s">
        <v>18</v>
      </c>
      <c r="B21" t="s">
        <v>19</v>
      </c>
      <c r="C21" t="s">
        <v>195</v>
      </c>
      <c r="E21">
        <v>1</v>
      </c>
      <c r="F21">
        <f>SUM(Tabla4[[#This Row],[Homes]:[Mulleres]])</f>
        <v>1</v>
      </c>
    </row>
    <row r="22" spans="1:6" x14ac:dyDescent="0.25">
      <c r="A22" t="s">
        <v>18</v>
      </c>
      <c r="B22" t="s">
        <v>20</v>
      </c>
      <c r="C22" t="s">
        <v>173</v>
      </c>
      <c r="E22">
        <v>1</v>
      </c>
      <c r="F22">
        <f>SUM(Tabla4[[#This Row],[Homes]:[Mulleres]])</f>
        <v>1</v>
      </c>
    </row>
    <row r="23" spans="1:6" x14ac:dyDescent="0.25">
      <c r="A23" t="s">
        <v>18</v>
      </c>
      <c r="B23" t="s">
        <v>20</v>
      </c>
      <c r="C23" t="s">
        <v>174</v>
      </c>
      <c r="E23">
        <v>1</v>
      </c>
      <c r="F23">
        <f>SUM(Tabla4[[#This Row],[Homes]:[Mulleres]])</f>
        <v>1</v>
      </c>
    </row>
    <row r="24" spans="1:6" x14ac:dyDescent="0.25">
      <c r="A24" t="s">
        <v>18</v>
      </c>
      <c r="B24" t="s">
        <v>20</v>
      </c>
      <c r="C24" t="s">
        <v>178</v>
      </c>
      <c r="D24">
        <v>1</v>
      </c>
      <c r="F24">
        <f>SUM(Tabla4[[#This Row],[Homes]:[Mulleres]])</f>
        <v>1</v>
      </c>
    </row>
    <row r="25" spans="1:6" x14ac:dyDescent="0.25">
      <c r="A25" t="s">
        <v>18</v>
      </c>
      <c r="B25" t="s">
        <v>20</v>
      </c>
      <c r="C25" t="s">
        <v>181</v>
      </c>
      <c r="D25">
        <v>1</v>
      </c>
      <c r="F25">
        <f>SUM(Tabla4[[#This Row],[Homes]:[Mulleres]])</f>
        <v>1</v>
      </c>
    </row>
    <row r="26" spans="1:6" x14ac:dyDescent="0.25">
      <c r="A26" t="s">
        <v>18</v>
      </c>
      <c r="B26" t="s">
        <v>20</v>
      </c>
      <c r="C26" t="s">
        <v>183</v>
      </c>
      <c r="D26">
        <v>1</v>
      </c>
      <c r="E26">
        <v>1</v>
      </c>
      <c r="F26">
        <f>SUM(Tabla4[[#This Row],[Homes]:[Mulleres]])</f>
        <v>2</v>
      </c>
    </row>
    <row r="27" spans="1:6" x14ac:dyDescent="0.25">
      <c r="A27" t="s">
        <v>18</v>
      </c>
      <c r="B27" t="s">
        <v>20</v>
      </c>
      <c r="C27" t="s">
        <v>194</v>
      </c>
      <c r="D27">
        <v>1</v>
      </c>
      <c r="E27">
        <v>1</v>
      </c>
      <c r="F27">
        <f>SUM(Tabla4[[#This Row],[Homes]:[Mulleres]])</f>
        <v>2</v>
      </c>
    </row>
    <row r="28" spans="1:6" x14ac:dyDescent="0.25">
      <c r="A28" t="s">
        <v>18</v>
      </c>
      <c r="B28" t="s">
        <v>20</v>
      </c>
      <c r="C28" t="s">
        <v>199</v>
      </c>
      <c r="D28">
        <v>1</v>
      </c>
      <c r="F28">
        <f>SUM(Tabla4[[#This Row],[Homes]:[Mulleres]])</f>
        <v>1</v>
      </c>
    </row>
    <row r="29" spans="1:6" x14ac:dyDescent="0.25">
      <c r="A29" t="s">
        <v>18</v>
      </c>
      <c r="B29" t="s">
        <v>20</v>
      </c>
      <c r="C29" t="s">
        <v>200</v>
      </c>
      <c r="D29">
        <v>1</v>
      </c>
      <c r="F29">
        <f>SUM(Tabla4[[#This Row],[Homes]:[Mulleres]])</f>
        <v>1</v>
      </c>
    </row>
    <row r="30" spans="1:6" x14ac:dyDescent="0.25">
      <c r="A30" t="s">
        <v>18</v>
      </c>
      <c r="B30" t="s">
        <v>20</v>
      </c>
      <c r="C30" t="s">
        <v>201</v>
      </c>
      <c r="D30">
        <v>1</v>
      </c>
      <c r="F30">
        <f>SUM(Tabla4[[#This Row],[Homes]:[Mulleres]])</f>
        <v>1</v>
      </c>
    </row>
    <row r="31" spans="1:6" x14ac:dyDescent="0.25">
      <c r="A31" t="s">
        <v>21</v>
      </c>
      <c r="B31" t="s">
        <v>22</v>
      </c>
      <c r="C31" t="s">
        <v>203</v>
      </c>
      <c r="D31">
        <v>1</v>
      </c>
      <c r="F31">
        <f>SUM(Tabla4[[#This Row],[Homes]:[Mulleres]])</f>
        <v>1</v>
      </c>
    </row>
    <row r="32" spans="1:6" x14ac:dyDescent="0.25">
      <c r="A32" t="s">
        <v>21</v>
      </c>
      <c r="B32" t="s">
        <v>24</v>
      </c>
      <c r="C32" t="s">
        <v>181</v>
      </c>
      <c r="E32">
        <v>1</v>
      </c>
      <c r="F32">
        <f>SUM(Tabla4[[#This Row],[Homes]:[Mulleres]])</f>
        <v>1</v>
      </c>
    </row>
    <row r="33" spans="1:6" x14ac:dyDescent="0.25">
      <c r="A33" t="s">
        <v>29</v>
      </c>
      <c r="B33" t="s">
        <v>30</v>
      </c>
      <c r="C33" t="s">
        <v>173</v>
      </c>
      <c r="D33">
        <v>3</v>
      </c>
      <c r="E33">
        <v>1</v>
      </c>
      <c r="F33">
        <f>SUM(Tabla4[[#This Row],[Homes]:[Mulleres]])</f>
        <v>4</v>
      </c>
    </row>
    <row r="34" spans="1:6" x14ac:dyDescent="0.25">
      <c r="A34" t="s">
        <v>29</v>
      </c>
      <c r="B34" t="s">
        <v>30</v>
      </c>
      <c r="C34" t="s">
        <v>183</v>
      </c>
      <c r="D34">
        <v>1</v>
      </c>
      <c r="F34">
        <f>SUM(Tabla4[[#This Row],[Homes]:[Mulleres]])</f>
        <v>1</v>
      </c>
    </row>
    <row r="35" spans="1:6" x14ac:dyDescent="0.25">
      <c r="A35" t="s">
        <v>29</v>
      </c>
      <c r="B35" t="s">
        <v>31</v>
      </c>
      <c r="C35" t="s">
        <v>173</v>
      </c>
      <c r="D35">
        <v>3</v>
      </c>
      <c r="E35">
        <v>1</v>
      </c>
      <c r="F35">
        <f>SUM(Tabla4[[#This Row],[Homes]:[Mulleres]])</f>
        <v>4</v>
      </c>
    </row>
    <row r="36" spans="1:6" x14ac:dyDescent="0.25">
      <c r="A36" t="s">
        <v>29</v>
      </c>
      <c r="B36" t="s">
        <v>31</v>
      </c>
      <c r="C36" t="s">
        <v>197</v>
      </c>
      <c r="E36">
        <v>1</v>
      </c>
      <c r="F36">
        <f>SUM(Tabla4[[#This Row],[Homes]:[Mulleres]])</f>
        <v>1</v>
      </c>
    </row>
    <row r="37" spans="1:6" x14ac:dyDescent="0.25">
      <c r="A37" t="s">
        <v>29</v>
      </c>
      <c r="B37" t="s">
        <v>31</v>
      </c>
      <c r="C37" t="s">
        <v>207</v>
      </c>
      <c r="D37">
        <v>1</v>
      </c>
      <c r="F37">
        <f>SUM(Tabla4[[#This Row],[Homes]:[Mulleres]])</f>
        <v>1</v>
      </c>
    </row>
    <row r="38" spans="1:6" x14ac:dyDescent="0.25">
      <c r="A38" t="s">
        <v>32</v>
      </c>
      <c r="B38" t="s">
        <v>33</v>
      </c>
      <c r="C38" t="s">
        <v>185</v>
      </c>
      <c r="D38">
        <v>1</v>
      </c>
      <c r="F38">
        <f>SUM(Tabla4[[#This Row],[Homes]:[Mulleres]])</f>
        <v>1</v>
      </c>
    </row>
    <row r="39" spans="1:6" x14ac:dyDescent="0.25">
      <c r="A39" t="s">
        <v>32</v>
      </c>
      <c r="B39" t="s">
        <v>34</v>
      </c>
      <c r="C39" t="s">
        <v>173</v>
      </c>
      <c r="D39">
        <v>1</v>
      </c>
      <c r="F39">
        <f>SUM(Tabla4[[#This Row],[Homes]:[Mulleres]])</f>
        <v>1</v>
      </c>
    </row>
    <row r="40" spans="1:6" x14ac:dyDescent="0.25">
      <c r="A40" t="s">
        <v>32</v>
      </c>
      <c r="B40" t="s">
        <v>34</v>
      </c>
      <c r="C40" t="s">
        <v>181</v>
      </c>
      <c r="E40">
        <v>1</v>
      </c>
      <c r="F40">
        <f>SUM(Tabla4[[#This Row],[Homes]:[Mulleres]])</f>
        <v>1</v>
      </c>
    </row>
    <row r="41" spans="1:6" x14ac:dyDescent="0.25">
      <c r="A41" t="s">
        <v>32</v>
      </c>
      <c r="B41" t="s">
        <v>34</v>
      </c>
      <c r="C41" t="s">
        <v>183</v>
      </c>
      <c r="E41">
        <v>1</v>
      </c>
      <c r="F41">
        <f>SUM(Tabla4[[#This Row],[Homes]:[Mulleres]])</f>
        <v>1</v>
      </c>
    </row>
    <row r="42" spans="1:6" x14ac:dyDescent="0.25">
      <c r="A42" t="s">
        <v>32</v>
      </c>
      <c r="B42" t="s">
        <v>34</v>
      </c>
      <c r="C42" t="s">
        <v>208</v>
      </c>
      <c r="D42">
        <v>1</v>
      </c>
      <c r="F42">
        <f>SUM(Tabla4[[#This Row],[Homes]:[Mulleres]])</f>
        <v>1</v>
      </c>
    </row>
    <row r="43" spans="1:6" x14ac:dyDescent="0.25">
      <c r="A43" t="s">
        <v>32</v>
      </c>
      <c r="B43" t="s">
        <v>34</v>
      </c>
      <c r="C43" t="s">
        <v>209</v>
      </c>
      <c r="D43">
        <v>1</v>
      </c>
      <c r="F43">
        <f>SUM(Tabla4[[#This Row],[Homes]:[Mulleres]])</f>
        <v>1</v>
      </c>
    </row>
    <row r="44" spans="1:6" x14ac:dyDescent="0.25">
      <c r="A44" t="s">
        <v>35</v>
      </c>
      <c r="B44" t="s">
        <v>36</v>
      </c>
      <c r="C44" t="s">
        <v>173</v>
      </c>
      <c r="D44">
        <v>1</v>
      </c>
      <c r="F44">
        <f>SUM(Tabla4[[#This Row],[Homes]:[Mulleres]])</f>
        <v>1</v>
      </c>
    </row>
    <row r="45" spans="1:6" x14ac:dyDescent="0.25">
      <c r="A45" t="s">
        <v>35</v>
      </c>
      <c r="B45" t="s">
        <v>36</v>
      </c>
      <c r="C45" t="s">
        <v>174</v>
      </c>
      <c r="D45">
        <v>1</v>
      </c>
      <c r="E45">
        <v>1</v>
      </c>
      <c r="F45">
        <f>SUM(Tabla4[[#This Row],[Homes]:[Mulleres]])</f>
        <v>2</v>
      </c>
    </row>
    <row r="46" spans="1:6" x14ac:dyDescent="0.25">
      <c r="A46" t="s">
        <v>35</v>
      </c>
      <c r="B46" t="s">
        <v>36</v>
      </c>
      <c r="C46" t="s">
        <v>176</v>
      </c>
      <c r="E46">
        <v>1</v>
      </c>
      <c r="F46">
        <f>SUM(Tabla4[[#This Row],[Homes]:[Mulleres]])</f>
        <v>1</v>
      </c>
    </row>
    <row r="47" spans="1:6" x14ac:dyDescent="0.25">
      <c r="A47" t="s">
        <v>35</v>
      </c>
      <c r="B47" t="s">
        <v>36</v>
      </c>
      <c r="C47" t="s">
        <v>178</v>
      </c>
      <c r="D47">
        <v>1</v>
      </c>
      <c r="E47">
        <v>1</v>
      </c>
      <c r="F47">
        <f>SUM(Tabla4[[#This Row],[Homes]:[Mulleres]])</f>
        <v>2</v>
      </c>
    </row>
    <row r="48" spans="1:6" x14ac:dyDescent="0.25">
      <c r="A48" t="s">
        <v>35</v>
      </c>
      <c r="B48" t="s">
        <v>36</v>
      </c>
      <c r="C48" t="s">
        <v>179</v>
      </c>
      <c r="D48">
        <v>1</v>
      </c>
      <c r="F48">
        <f>SUM(Tabla4[[#This Row],[Homes]:[Mulleres]])</f>
        <v>1</v>
      </c>
    </row>
    <row r="49" spans="1:6" x14ac:dyDescent="0.25">
      <c r="A49" t="s">
        <v>35</v>
      </c>
      <c r="B49" t="s">
        <v>36</v>
      </c>
      <c r="C49" t="s">
        <v>180</v>
      </c>
      <c r="D49">
        <v>1</v>
      </c>
      <c r="F49">
        <f>SUM(Tabla4[[#This Row],[Homes]:[Mulleres]])</f>
        <v>1</v>
      </c>
    </row>
    <row r="50" spans="1:6" x14ac:dyDescent="0.25">
      <c r="A50" t="s">
        <v>35</v>
      </c>
      <c r="B50" t="s">
        <v>36</v>
      </c>
      <c r="C50" t="s">
        <v>194</v>
      </c>
      <c r="D50">
        <v>1</v>
      </c>
      <c r="F50">
        <f>SUM(Tabla4[[#This Row],[Homes]:[Mulleres]])</f>
        <v>1</v>
      </c>
    </row>
    <row r="51" spans="1:6" x14ac:dyDescent="0.25">
      <c r="A51" t="s">
        <v>35</v>
      </c>
      <c r="B51" t="s">
        <v>37</v>
      </c>
      <c r="C51" t="s">
        <v>174</v>
      </c>
      <c r="E51">
        <v>1</v>
      </c>
      <c r="F51">
        <f>SUM(Tabla4[[#This Row],[Homes]:[Mulleres]])</f>
        <v>1</v>
      </c>
    </row>
    <row r="52" spans="1:6" x14ac:dyDescent="0.25">
      <c r="A52" t="s">
        <v>35</v>
      </c>
      <c r="B52" t="s">
        <v>38</v>
      </c>
      <c r="C52" t="s">
        <v>174</v>
      </c>
      <c r="D52">
        <v>2</v>
      </c>
      <c r="F52">
        <f>SUM(Tabla4[[#This Row],[Homes]:[Mulleres]])</f>
        <v>2</v>
      </c>
    </row>
    <row r="53" spans="1:6" x14ac:dyDescent="0.25">
      <c r="A53" t="s">
        <v>35</v>
      </c>
      <c r="B53" t="s">
        <v>38</v>
      </c>
      <c r="C53" t="s">
        <v>179</v>
      </c>
      <c r="D53">
        <v>1</v>
      </c>
      <c r="F53">
        <f>SUM(Tabla4[[#This Row],[Homes]:[Mulleres]])</f>
        <v>1</v>
      </c>
    </row>
    <row r="54" spans="1:6" x14ac:dyDescent="0.25">
      <c r="A54" t="s">
        <v>35</v>
      </c>
      <c r="B54" t="s">
        <v>38</v>
      </c>
      <c r="C54" t="s">
        <v>183</v>
      </c>
      <c r="D54">
        <v>1</v>
      </c>
      <c r="F54">
        <f>SUM(Tabla4[[#This Row],[Homes]:[Mulleres]])</f>
        <v>1</v>
      </c>
    </row>
    <row r="55" spans="1:6" x14ac:dyDescent="0.25">
      <c r="A55" t="s">
        <v>35</v>
      </c>
      <c r="B55" t="s">
        <v>39</v>
      </c>
      <c r="C55" t="s">
        <v>173</v>
      </c>
      <c r="E55">
        <v>1</v>
      </c>
      <c r="F55">
        <f>SUM(Tabla4[[#This Row],[Homes]:[Mulleres]])</f>
        <v>1</v>
      </c>
    </row>
    <row r="56" spans="1:6" x14ac:dyDescent="0.25">
      <c r="A56" t="s">
        <v>43</v>
      </c>
      <c r="B56" t="s">
        <v>44</v>
      </c>
      <c r="C56" t="s">
        <v>181</v>
      </c>
      <c r="E56">
        <v>1</v>
      </c>
      <c r="F56">
        <f>SUM(Tabla4[[#This Row],[Homes]:[Mulleres]])</f>
        <v>1</v>
      </c>
    </row>
    <row r="57" spans="1:6" x14ac:dyDescent="0.25">
      <c r="A57" t="s">
        <v>43</v>
      </c>
      <c r="B57" t="s">
        <v>45</v>
      </c>
      <c r="C57" t="s">
        <v>174</v>
      </c>
      <c r="E57">
        <v>2</v>
      </c>
      <c r="F57">
        <f>SUM(Tabla4[[#This Row],[Homes]:[Mulleres]])</f>
        <v>2</v>
      </c>
    </row>
    <row r="58" spans="1:6" x14ac:dyDescent="0.25">
      <c r="A58" t="s">
        <v>43</v>
      </c>
      <c r="B58" t="s">
        <v>45</v>
      </c>
      <c r="C58" t="s">
        <v>189</v>
      </c>
      <c r="D58">
        <v>1</v>
      </c>
      <c r="F58">
        <f>SUM(Tabla4[[#This Row],[Homes]:[Mulleres]])</f>
        <v>1</v>
      </c>
    </row>
    <row r="59" spans="1:6" x14ac:dyDescent="0.25">
      <c r="A59" t="s">
        <v>43</v>
      </c>
      <c r="B59" t="s">
        <v>45</v>
      </c>
      <c r="C59" t="s">
        <v>208</v>
      </c>
      <c r="E59">
        <v>2</v>
      </c>
      <c r="F59">
        <f>SUM(Tabla4[[#This Row],[Homes]:[Mulleres]])</f>
        <v>2</v>
      </c>
    </row>
    <row r="60" spans="1:6" x14ac:dyDescent="0.25">
      <c r="A60" t="s">
        <v>46</v>
      </c>
      <c r="B60" t="s">
        <v>47</v>
      </c>
      <c r="C60" t="s">
        <v>174</v>
      </c>
      <c r="E60">
        <v>1</v>
      </c>
      <c r="F60">
        <f>SUM(Tabla4[[#This Row],[Homes]:[Mulleres]])</f>
        <v>1</v>
      </c>
    </row>
    <row r="61" spans="1:6" x14ac:dyDescent="0.25">
      <c r="A61" t="s">
        <v>46</v>
      </c>
      <c r="B61" t="s">
        <v>47</v>
      </c>
      <c r="C61" t="s">
        <v>195</v>
      </c>
      <c r="D61">
        <v>1</v>
      </c>
      <c r="F61">
        <f>SUM(Tabla4[[#This Row],[Homes]:[Mulleres]])</f>
        <v>1</v>
      </c>
    </row>
    <row r="62" spans="1:6" x14ac:dyDescent="0.25">
      <c r="A62" t="s">
        <v>46</v>
      </c>
      <c r="B62" t="s">
        <v>47</v>
      </c>
      <c r="C62" t="s">
        <v>199</v>
      </c>
      <c r="E62">
        <v>1</v>
      </c>
      <c r="F62">
        <f>SUM(Tabla4[[#This Row],[Homes]:[Mulleres]])</f>
        <v>1</v>
      </c>
    </row>
    <row r="63" spans="1:6" x14ac:dyDescent="0.25">
      <c r="A63" t="s">
        <v>46</v>
      </c>
      <c r="B63" t="s">
        <v>47</v>
      </c>
      <c r="C63" t="s">
        <v>209</v>
      </c>
      <c r="E63">
        <v>1</v>
      </c>
      <c r="F63">
        <f>SUM(Tabla4[[#This Row],[Homes]:[Mulleres]])</f>
        <v>1</v>
      </c>
    </row>
    <row r="64" spans="1:6" x14ac:dyDescent="0.25">
      <c r="A64" t="s">
        <v>48</v>
      </c>
      <c r="B64" t="s">
        <v>49</v>
      </c>
      <c r="C64" t="s">
        <v>195</v>
      </c>
      <c r="E64">
        <v>1</v>
      </c>
      <c r="F64">
        <f>SUM(Tabla4[[#This Row],[Homes]:[Mulleres]])</f>
        <v>1</v>
      </c>
    </row>
    <row r="65" spans="1:6" x14ac:dyDescent="0.25">
      <c r="A65" t="s">
        <v>50</v>
      </c>
      <c r="B65" t="s">
        <v>51</v>
      </c>
      <c r="C65" t="s">
        <v>178</v>
      </c>
      <c r="E65">
        <v>1</v>
      </c>
      <c r="F65">
        <f>SUM(Tabla4[[#This Row],[Homes]:[Mulleres]])</f>
        <v>1</v>
      </c>
    </row>
    <row r="66" spans="1:6" x14ac:dyDescent="0.25">
      <c r="A66" t="s">
        <v>50</v>
      </c>
      <c r="B66" t="s">
        <v>51</v>
      </c>
      <c r="C66" t="s">
        <v>199</v>
      </c>
      <c r="E66">
        <v>2</v>
      </c>
      <c r="F66">
        <f>SUM(Tabla4[[#This Row],[Homes]:[Mulleres]])</f>
        <v>2</v>
      </c>
    </row>
    <row r="67" spans="1:6" x14ac:dyDescent="0.25">
      <c r="A67" t="s">
        <v>50</v>
      </c>
      <c r="B67" t="s">
        <v>51</v>
      </c>
      <c r="C67" t="s">
        <v>202</v>
      </c>
      <c r="D67">
        <v>1</v>
      </c>
      <c r="F67">
        <f>SUM(Tabla4[[#This Row],[Homes]:[Mulleres]])</f>
        <v>1</v>
      </c>
    </row>
    <row r="68" spans="1:6" x14ac:dyDescent="0.25">
      <c r="A68" t="s">
        <v>50</v>
      </c>
      <c r="B68" t="s">
        <v>51</v>
      </c>
      <c r="C68" t="s">
        <v>205</v>
      </c>
      <c r="D68">
        <v>1</v>
      </c>
      <c r="F68">
        <f>SUM(Tabla4[[#This Row],[Homes]:[Mulleres]])</f>
        <v>1</v>
      </c>
    </row>
    <row r="69" spans="1:6" x14ac:dyDescent="0.25">
      <c r="A69" t="s">
        <v>54</v>
      </c>
      <c r="B69" t="s">
        <v>55</v>
      </c>
      <c r="C69" t="s">
        <v>173</v>
      </c>
      <c r="E69">
        <v>1</v>
      </c>
      <c r="F69">
        <f>SUM(Tabla4[[#This Row],[Homes]:[Mulleres]])</f>
        <v>1</v>
      </c>
    </row>
    <row r="70" spans="1:6" x14ac:dyDescent="0.25">
      <c r="A70" t="s">
        <v>54</v>
      </c>
      <c r="B70" t="s">
        <v>55</v>
      </c>
      <c r="C70" t="s">
        <v>175</v>
      </c>
      <c r="E70">
        <v>1</v>
      </c>
      <c r="F70">
        <f>SUM(Tabla4[[#This Row],[Homes]:[Mulleres]])</f>
        <v>1</v>
      </c>
    </row>
    <row r="71" spans="1:6" x14ac:dyDescent="0.25">
      <c r="A71" t="s">
        <v>54</v>
      </c>
      <c r="B71" t="s">
        <v>55</v>
      </c>
      <c r="C71" t="s">
        <v>206</v>
      </c>
      <c r="E71">
        <v>1</v>
      </c>
      <c r="F71">
        <f>SUM(Tabla4[[#This Row],[Homes]:[Mulleres]])</f>
        <v>1</v>
      </c>
    </row>
    <row r="72" spans="1:6" x14ac:dyDescent="0.25">
      <c r="A72" t="s">
        <v>54</v>
      </c>
      <c r="B72" t="s">
        <v>56</v>
      </c>
      <c r="C72" t="s">
        <v>173</v>
      </c>
      <c r="E72">
        <v>3</v>
      </c>
      <c r="F72">
        <f>SUM(Tabla4[[#This Row],[Homes]:[Mulleres]])</f>
        <v>3</v>
      </c>
    </row>
    <row r="73" spans="1:6" x14ac:dyDescent="0.25">
      <c r="A73" t="s">
        <v>54</v>
      </c>
      <c r="B73" t="s">
        <v>56</v>
      </c>
      <c r="C73" t="s">
        <v>194</v>
      </c>
      <c r="E73">
        <v>1</v>
      </c>
      <c r="F73">
        <f>SUM(Tabla4[[#This Row],[Homes]:[Mulleres]])</f>
        <v>1</v>
      </c>
    </row>
    <row r="74" spans="1:6" x14ac:dyDescent="0.25">
      <c r="A74" t="s">
        <v>54</v>
      </c>
      <c r="B74" t="s">
        <v>57</v>
      </c>
      <c r="C74" t="s">
        <v>174</v>
      </c>
      <c r="E74">
        <v>1</v>
      </c>
      <c r="F74">
        <f>SUM(Tabla4[[#This Row],[Homes]:[Mulleres]])</f>
        <v>1</v>
      </c>
    </row>
    <row r="75" spans="1:6" x14ac:dyDescent="0.25">
      <c r="A75" t="s">
        <v>54</v>
      </c>
      <c r="B75" t="s">
        <v>57</v>
      </c>
      <c r="C75" t="s">
        <v>195</v>
      </c>
      <c r="D75">
        <v>1</v>
      </c>
      <c r="F75">
        <f>SUM(Tabla4[[#This Row],[Homes]:[Mulleres]])</f>
        <v>1</v>
      </c>
    </row>
    <row r="76" spans="1:6" x14ac:dyDescent="0.25">
      <c r="A76" t="s">
        <v>54</v>
      </c>
      <c r="B76" t="s">
        <v>57</v>
      </c>
      <c r="C76" t="s">
        <v>200</v>
      </c>
      <c r="E76">
        <v>1</v>
      </c>
      <c r="F76">
        <f>SUM(Tabla4[[#This Row],[Homes]:[Mulleres]])</f>
        <v>1</v>
      </c>
    </row>
    <row r="77" spans="1:6" x14ac:dyDescent="0.25">
      <c r="A77" t="s">
        <v>54</v>
      </c>
      <c r="B77" t="s">
        <v>58</v>
      </c>
      <c r="C77" t="s">
        <v>174</v>
      </c>
      <c r="D77">
        <v>1</v>
      </c>
      <c r="E77">
        <v>1</v>
      </c>
      <c r="F77">
        <f>SUM(Tabla4[[#This Row],[Homes]:[Mulleres]])</f>
        <v>2</v>
      </c>
    </row>
    <row r="78" spans="1:6" x14ac:dyDescent="0.25">
      <c r="A78" t="s">
        <v>54</v>
      </c>
      <c r="B78" t="s">
        <v>58</v>
      </c>
      <c r="C78" t="s">
        <v>195</v>
      </c>
      <c r="D78">
        <v>1</v>
      </c>
      <c r="F78">
        <f>SUM(Tabla4[[#This Row],[Homes]:[Mulleres]])</f>
        <v>1</v>
      </c>
    </row>
    <row r="79" spans="1:6" x14ac:dyDescent="0.25">
      <c r="A79" t="s">
        <v>59</v>
      </c>
      <c r="B79" t="s">
        <v>62</v>
      </c>
      <c r="C79" t="s">
        <v>174</v>
      </c>
      <c r="E79">
        <v>1</v>
      </c>
      <c r="F79">
        <f>SUM(Tabla4[[#This Row],[Homes]:[Mulleres]])</f>
        <v>1</v>
      </c>
    </row>
    <row r="80" spans="1:6" x14ac:dyDescent="0.25">
      <c r="A80" t="s">
        <v>59</v>
      </c>
      <c r="B80" t="s">
        <v>62</v>
      </c>
      <c r="C80" t="s">
        <v>184</v>
      </c>
      <c r="E80">
        <v>1</v>
      </c>
      <c r="F80">
        <f>SUM(Tabla4[[#This Row],[Homes]:[Mulleres]])</f>
        <v>1</v>
      </c>
    </row>
    <row r="81" spans="1:6" x14ac:dyDescent="0.25">
      <c r="A81" t="s">
        <v>59</v>
      </c>
      <c r="B81" t="s">
        <v>62</v>
      </c>
      <c r="C81" t="s">
        <v>198</v>
      </c>
      <c r="D81">
        <v>1</v>
      </c>
      <c r="F81">
        <f>SUM(Tabla4[[#This Row],[Homes]:[Mulleres]])</f>
        <v>1</v>
      </c>
    </row>
    <row r="82" spans="1:6" x14ac:dyDescent="0.25">
      <c r="A82" t="s">
        <v>59</v>
      </c>
      <c r="B82" t="s">
        <v>63</v>
      </c>
      <c r="C82" t="s">
        <v>173</v>
      </c>
      <c r="E82">
        <v>1</v>
      </c>
      <c r="F82">
        <f>SUM(Tabla4[[#This Row],[Homes]:[Mulleres]])</f>
        <v>1</v>
      </c>
    </row>
    <row r="83" spans="1:6" x14ac:dyDescent="0.25">
      <c r="A83" t="s">
        <v>59</v>
      </c>
      <c r="B83" t="s">
        <v>63</v>
      </c>
      <c r="C83" t="s">
        <v>182</v>
      </c>
      <c r="D83">
        <v>1</v>
      </c>
      <c r="F83">
        <f>SUM(Tabla4[[#This Row],[Homes]:[Mulleres]])</f>
        <v>1</v>
      </c>
    </row>
    <row r="84" spans="1:6" x14ac:dyDescent="0.25">
      <c r="A84" t="s">
        <v>59</v>
      </c>
      <c r="B84" t="s">
        <v>66</v>
      </c>
      <c r="C84" t="s">
        <v>178</v>
      </c>
      <c r="D84">
        <v>1</v>
      </c>
      <c r="F84">
        <f>SUM(Tabla4[[#This Row],[Homes]:[Mulleres]])</f>
        <v>1</v>
      </c>
    </row>
    <row r="85" spans="1:6" x14ac:dyDescent="0.25">
      <c r="A85" t="s">
        <v>73</v>
      </c>
      <c r="B85" t="s">
        <v>74</v>
      </c>
      <c r="C85" t="s">
        <v>173</v>
      </c>
      <c r="D85">
        <v>3</v>
      </c>
      <c r="E85">
        <v>1</v>
      </c>
      <c r="F85">
        <f>SUM(Tabla4[[#This Row],[Homes]:[Mulleres]])</f>
        <v>4</v>
      </c>
    </row>
    <row r="86" spans="1:6" x14ac:dyDescent="0.25">
      <c r="A86" t="s">
        <v>73</v>
      </c>
      <c r="B86" t="s">
        <v>74</v>
      </c>
      <c r="C86" t="s">
        <v>174</v>
      </c>
      <c r="D86">
        <v>1</v>
      </c>
      <c r="E86">
        <v>1</v>
      </c>
      <c r="F86">
        <f>SUM(Tabla4[[#This Row],[Homes]:[Mulleres]])</f>
        <v>2</v>
      </c>
    </row>
    <row r="87" spans="1:6" x14ac:dyDescent="0.25">
      <c r="A87" t="s">
        <v>73</v>
      </c>
      <c r="B87" t="s">
        <v>74</v>
      </c>
      <c r="C87" t="s">
        <v>177</v>
      </c>
      <c r="E87">
        <v>1</v>
      </c>
      <c r="F87">
        <f>SUM(Tabla4[[#This Row],[Homes]:[Mulleres]])</f>
        <v>1</v>
      </c>
    </row>
    <row r="88" spans="1:6" x14ac:dyDescent="0.25">
      <c r="A88" t="s">
        <v>73</v>
      </c>
      <c r="B88" t="s">
        <v>74</v>
      </c>
      <c r="C88" t="s">
        <v>178</v>
      </c>
      <c r="E88">
        <v>2</v>
      </c>
      <c r="F88">
        <f>SUM(Tabla4[[#This Row],[Homes]:[Mulleres]])</f>
        <v>2</v>
      </c>
    </row>
    <row r="89" spans="1:6" x14ac:dyDescent="0.25">
      <c r="A89" t="s">
        <v>73</v>
      </c>
      <c r="B89" t="s">
        <v>74</v>
      </c>
      <c r="C89" t="s">
        <v>194</v>
      </c>
      <c r="D89">
        <v>1</v>
      </c>
      <c r="E89">
        <v>2</v>
      </c>
      <c r="F89">
        <f>SUM(Tabla4[[#This Row],[Homes]:[Mulleres]])</f>
        <v>3</v>
      </c>
    </row>
    <row r="90" spans="1:6" x14ac:dyDescent="0.25">
      <c r="A90" t="s">
        <v>73</v>
      </c>
      <c r="B90" t="s">
        <v>74</v>
      </c>
      <c r="C90" t="s">
        <v>199</v>
      </c>
      <c r="E90">
        <v>1</v>
      </c>
      <c r="F90">
        <f>SUM(Tabla4[[#This Row],[Homes]:[Mulleres]])</f>
        <v>1</v>
      </c>
    </row>
    <row r="91" spans="1:6" x14ac:dyDescent="0.25">
      <c r="A91" t="s">
        <v>73</v>
      </c>
      <c r="B91" t="s">
        <v>74</v>
      </c>
      <c r="C91" t="s">
        <v>200</v>
      </c>
      <c r="D91">
        <v>1</v>
      </c>
      <c r="F91">
        <f>SUM(Tabla4[[#This Row],[Homes]:[Mulleres]])</f>
        <v>1</v>
      </c>
    </row>
    <row r="92" spans="1:6" x14ac:dyDescent="0.25">
      <c r="A92" t="s">
        <v>73</v>
      </c>
      <c r="B92" t="s">
        <v>74</v>
      </c>
      <c r="C92" t="s">
        <v>203</v>
      </c>
      <c r="D92">
        <v>1</v>
      </c>
      <c r="F92">
        <f>SUM(Tabla4[[#This Row],[Homes]:[Mulleres]])</f>
        <v>1</v>
      </c>
    </row>
    <row r="93" spans="1:6" x14ac:dyDescent="0.25">
      <c r="A93" t="s">
        <v>73</v>
      </c>
      <c r="B93" t="s">
        <v>74</v>
      </c>
      <c r="C93" t="s">
        <v>209</v>
      </c>
      <c r="D93">
        <v>1</v>
      </c>
      <c r="F93">
        <f>SUM(Tabla4[[#This Row],[Homes]:[Mulleres]])</f>
        <v>1</v>
      </c>
    </row>
    <row r="94" spans="1:6" x14ac:dyDescent="0.25">
      <c r="A94" t="s">
        <v>73</v>
      </c>
      <c r="B94" t="s">
        <v>75</v>
      </c>
      <c r="C94" t="s">
        <v>172</v>
      </c>
      <c r="D94">
        <v>1</v>
      </c>
      <c r="F94">
        <f>SUM(Tabla4[[#This Row],[Homes]:[Mulleres]])</f>
        <v>1</v>
      </c>
    </row>
    <row r="95" spans="1:6" x14ac:dyDescent="0.25">
      <c r="A95" t="s">
        <v>73</v>
      </c>
      <c r="B95" t="s">
        <v>75</v>
      </c>
      <c r="C95" t="s">
        <v>174</v>
      </c>
      <c r="D95">
        <v>1</v>
      </c>
      <c r="F95">
        <f>SUM(Tabla4[[#This Row],[Homes]:[Mulleres]])</f>
        <v>1</v>
      </c>
    </row>
    <row r="96" spans="1:6" x14ac:dyDescent="0.25">
      <c r="A96" t="s">
        <v>73</v>
      </c>
      <c r="B96" t="s">
        <v>75</v>
      </c>
      <c r="C96" t="s">
        <v>181</v>
      </c>
      <c r="D96">
        <v>1</v>
      </c>
      <c r="F96">
        <f>SUM(Tabla4[[#This Row],[Homes]:[Mulleres]])</f>
        <v>1</v>
      </c>
    </row>
    <row r="97" spans="1:6" x14ac:dyDescent="0.25">
      <c r="A97" t="s">
        <v>73</v>
      </c>
      <c r="B97" t="s">
        <v>75</v>
      </c>
      <c r="C97" t="s">
        <v>202</v>
      </c>
      <c r="D97">
        <v>1</v>
      </c>
      <c r="F97">
        <f>SUM(Tabla4[[#This Row],[Homes]:[Mulleres]])</f>
        <v>1</v>
      </c>
    </row>
    <row r="98" spans="1:6" x14ac:dyDescent="0.25">
      <c r="A98" t="s">
        <v>73</v>
      </c>
      <c r="B98" t="s">
        <v>76</v>
      </c>
      <c r="C98" t="s">
        <v>173</v>
      </c>
      <c r="D98">
        <v>2</v>
      </c>
      <c r="F98">
        <f>SUM(Tabla4[[#This Row],[Homes]:[Mulleres]])</f>
        <v>2</v>
      </c>
    </row>
    <row r="99" spans="1:6" x14ac:dyDescent="0.25">
      <c r="A99" t="s">
        <v>73</v>
      </c>
      <c r="B99" t="s">
        <v>76</v>
      </c>
      <c r="C99" t="s">
        <v>181</v>
      </c>
      <c r="E99">
        <v>1</v>
      </c>
      <c r="F99">
        <f>SUM(Tabla4[[#This Row],[Homes]:[Mulleres]])</f>
        <v>1</v>
      </c>
    </row>
    <row r="100" spans="1:6" x14ac:dyDescent="0.25">
      <c r="A100" t="s">
        <v>73</v>
      </c>
      <c r="B100" t="s">
        <v>76</v>
      </c>
      <c r="C100" t="s">
        <v>183</v>
      </c>
      <c r="E100">
        <v>1</v>
      </c>
      <c r="F100">
        <f>SUM(Tabla4[[#This Row],[Homes]:[Mulleres]])</f>
        <v>1</v>
      </c>
    </row>
    <row r="101" spans="1:6" x14ac:dyDescent="0.25">
      <c r="A101" t="s">
        <v>73</v>
      </c>
      <c r="B101" t="s">
        <v>76</v>
      </c>
      <c r="C101" t="s">
        <v>206</v>
      </c>
      <c r="D101">
        <v>1</v>
      </c>
      <c r="F101">
        <f>SUM(Tabla4[[#This Row],[Homes]:[Mulleres]])</f>
        <v>1</v>
      </c>
    </row>
    <row r="102" spans="1:6" x14ac:dyDescent="0.25">
      <c r="A102" t="s">
        <v>73</v>
      </c>
      <c r="B102" t="s">
        <v>77</v>
      </c>
      <c r="C102" t="s">
        <v>174</v>
      </c>
      <c r="D102">
        <v>1</v>
      </c>
      <c r="E102">
        <v>1</v>
      </c>
      <c r="F102">
        <f>SUM(Tabla4[[#This Row],[Homes]:[Mulleres]])</f>
        <v>2</v>
      </c>
    </row>
    <row r="103" spans="1:6" x14ac:dyDescent="0.25">
      <c r="A103" t="s">
        <v>73</v>
      </c>
      <c r="B103" t="s">
        <v>77</v>
      </c>
      <c r="C103" t="s">
        <v>195</v>
      </c>
      <c r="E103">
        <v>1</v>
      </c>
      <c r="F103">
        <f>SUM(Tabla4[[#This Row],[Homes]:[Mulleres]])</f>
        <v>1</v>
      </c>
    </row>
    <row r="104" spans="1:6" x14ac:dyDescent="0.25">
      <c r="A104" t="s">
        <v>78</v>
      </c>
      <c r="B104" t="s">
        <v>81</v>
      </c>
      <c r="C104" t="s">
        <v>173</v>
      </c>
      <c r="E104">
        <v>2</v>
      </c>
      <c r="F104">
        <f>SUM(Tabla4[[#This Row],[Homes]:[Mulleres]])</f>
        <v>2</v>
      </c>
    </row>
    <row r="105" spans="1:6" x14ac:dyDescent="0.25">
      <c r="A105" t="s">
        <v>78</v>
      </c>
      <c r="B105" t="s">
        <v>82</v>
      </c>
      <c r="C105" t="s">
        <v>183</v>
      </c>
      <c r="D105">
        <v>1</v>
      </c>
      <c r="F105">
        <f>SUM(Tabla4[[#This Row],[Homes]:[Mulleres]])</f>
        <v>1</v>
      </c>
    </row>
    <row r="106" spans="1:6" x14ac:dyDescent="0.25">
      <c r="A106" t="s">
        <v>85</v>
      </c>
      <c r="B106" t="s">
        <v>86</v>
      </c>
      <c r="C106" t="s">
        <v>188</v>
      </c>
      <c r="E106">
        <v>1</v>
      </c>
      <c r="F106">
        <f>SUM(Tabla4[[#This Row],[Homes]:[Mulleres]])</f>
        <v>1</v>
      </c>
    </row>
    <row r="107" spans="1:6" x14ac:dyDescent="0.25">
      <c r="A107" t="s">
        <v>85</v>
      </c>
      <c r="B107" t="s">
        <v>86</v>
      </c>
      <c r="C107" t="s">
        <v>191</v>
      </c>
      <c r="E107">
        <v>1</v>
      </c>
      <c r="F107">
        <f>SUM(Tabla4[[#This Row],[Homes]:[Mulleres]])</f>
        <v>1</v>
      </c>
    </row>
    <row r="108" spans="1:6" x14ac:dyDescent="0.25">
      <c r="A108" t="s">
        <v>85</v>
      </c>
      <c r="B108" t="s">
        <v>87</v>
      </c>
      <c r="C108" t="s">
        <v>181</v>
      </c>
      <c r="E108">
        <v>1</v>
      </c>
      <c r="F108">
        <f>SUM(Tabla4[[#This Row],[Homes]:[Mulleres]])</f>
        <v>1</v>
      </c>
    </row>
    <row r="109" spans="1:6" x14ac:dyDescent="0.25">
      <c r="A109" t="s">
        <v>85</v>
      </c>
      <c r="B109" t="s">
        <v>87</v>
      </c>
      <c r="C109" t="s">
        <v>186</v>
      </c>
      <c r="D109">
        <v>1</v>
      </c>
      <c r="F109">
        <f>SUM(Tabla4[[#This Row],[Homes]:[Mulleres]])</f>
        <v>1</v>
      </c>
    </row>
    <row r="110" spans="1:6" x14ac:dyDescent="0.25">
      <c r="A110" t="s">
        <v>85</v>
      </c>
      <c r="B110" t="s">
        <v>87</v>
      </c>
      <c r="C110" t="s">
        <v>192</v>
      </c>
      <c r="E110">
        <v>1</v>
      </c>
      <c r="F110">
        <f>SUM(Tabla4[[#This Row],[Homes]:[Mulleres]])</f>
        <v>1</v>
      </c>
    </row>
    <row r="111" spans="1:6" x14ac:dyDescent="0.25">
      <c r="A111" t="s">
        <v>85</v>
      </c>
      <c r="B111" t="s">
        <v>87</v>
      </c>
      <c r="C111" t="s">
        <v>195</v>
      </c>
      <c r="E111">
        <v>1</v>
      </c>
      <c r="F111">
        <f>SUM(Tabla4[[#This Row],[Homes]:[Mulleres]])</f>
        <v>1</v>
      </c>
    </row>
    <row r="112" spans="1:6" x14ac:dyDescent="0.25">
      <c r="A112" t="s">
        <v>85</v>
      </c>
      <c r="B112" t="s">
        <v>87</v>
      </c>
      <c r="C112" t="s">
        <v>199</v>
      </c>
      <c r="E112">
        <v>1</v>
      </c>
      <c r="F112">
        <f>SUM(Tabla4[[#This Row],[Homes]:[Mulleres]])</f>
        <v>1</v>
      </c>
    </row>
    <row r="113" spans="1:6" x14ac:dyDescent="0.25">
      <c r="A113" t="s">
        <v>85</v>
      </c>
      <c r="B113" t="s">
        <v>87</v>
      </c>
      <c r="C113" t="s">
        <v>200</v>
      </c>
      <c r="D113">
        <v>1</v>
      </c>
      <c r="F113">
        <f>SUM(Tabla4[[#This Row],[Homes]:[Mulleres]])</f>
        <v>1</v>
      </c>
    </row>
    <row r="114" spans="1:6" x14ac:dyDescent="0.25">
      <c r="A114" t="s">
        <v>85</v>
      </c>
      <c r="B114" t="s">
        <v>87</v>
      </c>
      <c r="C114" t="s">
        <v>204</v>
      </c>
      <c r="E114">
        <v>1</v>
      </c>
      <c r="F114">
        <f>SUM(Tabla4[[#This Row],[Homes]:[Mulleres]])</f>
        <v>1</v>
      </c>
    </row>
    <row r="115" spans="1:6" x14ac:dyDescent="0.25">
      <c r="A115" t="s">
        <v>85</v>
      </c>
      <c r="B115" t="s">
        <v>87</v>
      </c>
      <c r="C115" t="s">
        <v>208</v>
      </c>
      <c r="E115">
        <v>1</v>
      </c>
      <c r="F115">
        <f>SUM(Tabla4[[#This Row],[Homes]:[Mulleres]])</f>
        <v>1</v>
      </c>
    </row>
    <row r="116" spans="1:6" x14ac:dyDescent="0.25">
      <c r="A116" t="s">
        <v>85</v>
      </c>
      <c r="B116" t="s">
        <v>88</v>
      </c>
      <c r="C116" t="s">
        <v>173</v>
      </c>
      <c r="D116">
        <v>4</v>
      </c>
      <c r="E116">
        <v>1</v>
      </c>
      <c r="F116">
        <f>SUM(Tabla4[[#This Row],[Homes]:[Mulleres]])</f>
        <v>5</v>
      </c>
    </row>
    <row r="117" spans="1:6" x14ac:dyDescent="0.25">
      <c r="A117" t="s">
        <v>85</v>
      </c>
      <c r="B117" t="s">
        <v>88</v>
      </c>
      <c r="C117" t="s">
        <v>174</v>
      </c>
      <c r="D117">
        <v>1</v>
      </c>
      <c r="F117">
        <f>SUM(Tabla4[[#This Row],[Homes]:[Mulleres]])</f>
        <v>1</v>
      </c>
    </row>
    <row r="118" spans="1:6" x14ac:dyDescent="0.25">
      <c r="A118" t="s">
        <v>85</v>
      </c>
      <c r="B118" t="s">
        <v>88</v>
      </c>
      <c r="C118" t="s">
        <v>194</v>
      </c>
      <c r="E118">
        <v>1</v>
      </c>
      <c r="F118">
        <f>SUM(Tabla4[[#This Row],[Homes]:[Mulleres]])</f>
        <v>1</v>
      </c>
    </row>
    <row r="119" spans="1:6" x14ac:dyDescent="0.25">
      <c r="A119" t="s">
        <v>85</v>
      </c>
      <c r="B119" t="s">
        <v>88</v>
      </c>
      <c r="C119" t="s">
        <v>195</v>
      </c>
      <c r="D119">
        <v>1</v>
      </c>
      <c r="F119">
        <f>SUM(Tabla4[[#This Row],[Homes]:[Mulleres]])</f>
        <v>1</v>
      </c>
    </row>
    <row r="120" spans="1:6" x14ac:dyDescent="0.25">
      <c r="A120" t="s">
        <v>85</v>
      </c>
      <c r="B120" t="s">
        <v>88</v>
      </c>
      <c r="C120" t="s">
        <v>198</v>
      </c>
      <c r="E120">
        <v>1</v>
      </c>
      <c r="F120">
        <f>SUM(Tabla4[[#This Row],[Homes]:[Mulleres]])</f>
        <v>1</v>
      </c>
    </row>
    <row r="121" spans="1:6" x14ac:dyDescent="0.25">
      <c r="A121" t="s">
        <v>85</v>
      </c>
      <c r="B121" t="s">
        <v>88</v>
      </c>
      <c r="C121" t="s">
        <v>199</v>
      </c>
      <c r="D121">
        <v>1</v>
      </c>
      <c r="F121">
        <f>SUM(Tabla4[[#This Row],[Homes]:[Mulleres]])</f>
        <v>1</v>
      </c>
    </row>
    <row r="122" spans="1:6" x14ac:dyDescent="0.25">
      <c r="A122" t="s">
        <v>85</v>
      </c>
      <c r="B122" t="s">
        <v>88</v>
      </c>
      <c r="C122" t="s">
        <v>201</v>
      </c>
      <c r="E122">
        <v>1</v>
      </c>
      <c r="F122">
        <f>SUM(Tabla4[[#This Row],[Homes]:[Mulleres]])</f>
        <v>1</v>
      </c>
    </row>
    <row r="123" spans="1:6" x14ac:dyDescent="0.25">
      <c r="A123" t="s">
        <v>89</v>
      </c>
      <c r="B123" t="s">
        <v>92</v>
      </c>
      <c r="C123" t="s">
        <v>174</v>
      </c>
      <c r="D123">
        <v>1</v>
      </c>
      <c r="E123">
        <v>1</v>
      </c>
      <c r="F123">
        <f>SUM(Tabla4[[#This Row],[Homes]:[Mulleres]])</f>
        <v>2</v>
      </c>
    </row>
    <row r="124" spans="1:6" x14ac:dyDescent="0.25">
      <c r="A124" t="s">
        <v>89</v>
      </c>
      <c r="B124" t="s">
        <v>92</v>
      </c>
      <c r="C124" t="s">
        <v>183</v>
      </c>
      <c r="E124">
        <v>1</v>
      </c>
      <c r="F124">
        <f>SUM(Tabla4[[#This Row],[Homes]:[Mulleres]])</f>
        <v>1</v>
      </c>
    </row>
    <row r="125" spans="1:6" x14ac:dyDescent="0.25">
      <c r="A125" t="s">
        <v>89</v>
      </c>
      <c r="B125" t="s">
        <v>92</v>
      </c>
      <c r="C125" t="s">
        <v>185</v>
      </c>
      <c r="E125">
        <v>1</v>
      </c>
      <c r="F125">
        <f>SUM(Tabla4[[#This Row],[Homes]:[Mulleres]])</f>
        <v>1</v>
      </c>
    </row>
    <row r="126" spans="1:6" x14ac:dyDescent="0.25">
      <c r="A126" t="s">
        <v>89</v>
      </c>
      <c r="B126" t="s">
        <v>93</v>
      </c>
      <c r="C126" t="s">
        <v>173</v>
      </c>
      <c r="D126">
        <v>1</v>
      </c>
      <c r="E126">
        <v>1</v>
      </c>
      <c r="F126">
        <f>SUM(Tabla4[[#This Row],[Homes]:[Mulleres]])</f>
        <v>2</v>
      </c>
    </row>
    <row r="127" spans="1:6" x14ac:dyDescent="0.25">
      <c r="A127" t="s">
        <v>89</v>
      </c>
      <c r="B127" t="s">
        <v>93</v>
      </c>
      <c r="C127" t="s">
        <v>174</v>
      </c>
      <c r="E127">
        <v>3</v>
      </c>
      <c r="F127">
        <f>SUM(Tabla4[[#This Row],[Homes]:[Mulleres]])</f>
        <v>3</v>
      </c>
    </row>
    <row r="128" spans="1:6" x14ac:dyDescent="0.25">
      <c r="A128" t="s">
        <v>89</v>
      </c>
      <c r="B128" t="s">
        <v>93</v>
      </c>
      <c r="C128" t="s">
        <v>178</v>
      </c>
      <c r="E128">
        <v>1</v>
      </c>
      <c r="F128">
        <f>SUM(Tabla4[[#This Row],[Homes]:[Mulleres]])</f>
        <v>1</v>
      </c>
    </row>
    <row r="129" spans="1:6" x14ac:dyDescent="0.25">
      <c r="A129" t="s">
        <v>89</v>
      </c>
      <c r="B129" t="s">
        <v>93</v>
      </c>
      <c r="C129" t="s">
        <v>194</v>
      </c>
      <c r="D129">
        <v>1</v>
      </c>
      <c r="F129">
        <f>SUM(Tabla4[[#This Row],[Homes]:[Mulleres]])</f>
        <v>1</v>
      </c>
    </row>
    <row r="130" spans="1:6" x14ac:dyDescent="0.25">
      <c r="A130" t="s">
        <v>89</v>
      </c>
      <c r="B130" t="s">
        <v>93</v>
      </c>
      <c r="C130" t="s">
        <v>195</v>
      </c>
      <c r="D130">
        <v>1</v>
      </c>
      <c r="F130">
        <f>SUM(Tabla4[[#This Row],[Homes]:[Mulleres]])</f>
        <v>1</v>
      </c>
    </row>
    <row r="131" spans="1:6" x14ac:dyDescent="0.25">
      <c r="A131" t="s">
        <v>89</v>
      </c>
      <c r="B131" t="s">
        <v>93</v>
      </c>
      <c r="C131" t="s">
        <v>199</v>
      </c>
      <c r="D131">
        <v>1</v>
      </c>
      <c r="E131">
        <v>1</v>
      </c>
      <c r="F131">
        <f>SUM(Tabla4[[#This Row],[Homes]:[Mulleres]])</f>
        <v>2</v>
      </c>
    </row>
    <row r="132" spans="1:6" x14ac:dyDescent="0.25">
      <c r="A132" t="s">
        <v>94</v>
      </c>
      <c r="B132" t="s">
        <v>96</v>
      </c>
      <c r="C132" t="s">
        <v>173</v>
      </c>
      <c r="D132">
        <v>1</v>
      </c>
      <c r="E132">
        <v>1</v>
      </c>
      <c r="F132">
        <f>SUM(Tabla4[[#This Row],[Homes]:[Mulleres]])</f>
        <v>2</v>
      </c>
    </row>
    <row r="133" spans="1:6" x14ac:dyDescent="0.25">
      <c r="A133" t="s">
        <v>102</v>
      </c>
      <c r="B133" t="s">
        <v>103</v>
      </c>
      <c r="C133" t="s">
        <v>174</v>
      </c>
      <c r="D133">
        <v>1</v>
      </c>
      <c r="E133">
        <v>1</v>
      </c>
      <c r="F133">
        <f>SUM(Tabla4[[#This Row],[Homes]:[Mulleres]])</f>
        <v>2</v>
      </c>
    </row>
    <row r="134" spans="1:6" x14ac:dyDescent="0.25">
      <c r="A134" t="s">
        <v>102</v>
      </c>
      <c r="B134" t="s">
        <v>103</v>
      </c>
      <c r="C134" t="s">
        <v>181</v>
      </c>
      <c r="E134">
        <v>1</v>
      </c>
      <c r="F134">
        <f>SUM(Tabla4[[#This Row],[Homes]:[Mulleres]])</f>
        <v>1</v>
      </c>
    </row>
    <row r="135" spans="1:6" x14ac:dyDescent="0.25">
      <c r="A135" t="s">
        <v>102</v>
      </c>
      <c r="B135" t="s">
        <v>103</v>
      </c>
      <c r="C135" t="s">
        <v>193</v>
      </c>
      <c r="D135">
        <v>1</v>
      </c>
      <c r="F135">
        <f>SUM(Tabla4[[#This Row],[Homes]:[Mulleres]])</f>
        <v>1</v>
      </c>
    </row>
    <row r="136" spans="1:6" x14ac:dyDescent="0.25">
      <c r="A136" t="s">
        <v>102</v>
      </c>
      <c r="B136" t="s">
        <v>103</v>
      </c>
      <c r="C136" t="s">
        <v>195</v>
      </c>
      <c r="E136">
        <v>1</v>
      </c>
      <c r="F136">
        <f>SUM(Tabla4[[#This Row],[Homes]:[Mulleres]])</f>
        <v>1</v>
      </c>
    </row>
    <row r="137" spans="1:6" x14ac:dyDescent="0.25">
      <c r="A137" t="s">
        <v>102</v>
      </c>
      <c r="B137" t="s">
        <v>103</v>
      </c>
      <c r="C137" t="s">
        <v>199</v>
      </c>
      <c r="D137">
        <v>2</v>
      </c>
      <c r="E137">
        <v>1</v>
      </c>
      <c r="F137">
        <f>SUM(Tabla4[[#This Row],[Homes]:[Mulleres]])</f>
        <v>3</v>
      </c>
    </row>
    <row r="138" spans="1:6" x14ac:dyDescent="0.25">
      <c r="A138" t="s">
        <v>102</v>
      </c>
      <c r="B138" t="s">
        <v>103</v>
      </c>
      <c r="C138" t="s">
        <v>200</v>
      </c>
      <c r="D138">
        <v>1</v>
      </c>
      <c r="F138">
        <f>SUM(Tabla4[[#This Row],[Homes]:[Mulleres]])</f>
        <v>1</v>
      </c>
    </row>
    <row r="139" spans="1:6" x14ac:dyDescent="0.25">
      <c r="A139" t="s">
        <v>102</v>
      </c>
      <c r="B139" t="s">
        <v>104</v>
      </c>
      <c r="C139" t="s">
        <v>173</v>
      </c>
      <c r="D139">
        <v>1</v>
      </c>
      <c r="F139">
        <f>SUM(Tabla4[[#This Row],[Homes]:[Mulleres]])</f>
        <v>1</v>
      </c>
    </row>
    <row r="140" spans="1:6" x14ac:dyDescent="0.25">
      <c r="A140" t="s">
        <v>102</v>
      </c>
      <c r="B140" t="s">
        <v>104</v>
      </c>
      <c r="C140" t="s">
        <v>181</v>
      </c>
      <c r="D140">
        <v>1</v>
      </c>
      <c r="F140">
        <f>SUM(Tabla4[[#This Row],[Homes]:[Mulleres]])</f>
        <v>1</v>
      </c>
    </row>
    <row r="141" spans="1:6" x14ac:dyDescent="0.25">
      <c r="A141" t="s">
        <v>102</v>
      </c>
      <c r="B141" t="s">
        <v>104</v>
      </c>
      <c r="C141" t="s">
        <v>209</v>
      </c>
      <c r="D141">
        <v>1</v>
      </c>
      <c r="F141">
        <f>SUM(Tabla4[[#This Row],[Homes]:[Mulleres]])</f>
        <v>1</v>
      </c>
    </row>
    <row r="142" spans="1:6" x14ac:dyDescent="0.25">
      <c r="A142" t="s">
        <v>102</v>
      </c>
      <c r="B142" t="s">
        <v>105</v>
      </c>
      <c r="C142" t="s">
        <v>173</v>
      </c>
      <c r="D142">
        <v>1</v>
      </c>
      <c r="F142">
        <f>SUM(Tabla4[[#This Row],[Homes]:[Mulleres]])</f>
        <v>1</v>
      </c>
    </row>
    <row r="143" spans="1:6" x14ac:dyDescent="0.25">
      <c r="A143" t="s">
        <v>102</v>
      </c>
      <c r="B143" t="s">
        <v>106</v>
      </c>
      <c r="C143" t="s">
        <v>173</v>
      </c>
      <c r="D143">
        <v>7</v>
      </c>
      <c r="F143">
        <f>SUM(Tabla4[[#This Row],[Homes]:[Mulleres]])</f>
        <v>7</v>
      </c>
    </row>
    <row r="144" spans="1:6" x14ac:dyDescent="0.25">
      <c r="A144" t="s">
        <v>102</v>
      </c>
      <c r="B144" t="s">
        <v>106</v>
      </c>
      <c r="C144" t="s">
        <v>174</v>
      </c>
      <c r="D144">
        <v>1</v>
      </c>
      <c r="F144">
        <f>SUM(Tabla4[[#This Row],[Homes]:[Mulleres]])</f>
        <v>1</v>
      </c>
    </row>
    <row r="145" spans="1:6" x14ac:dyDescent="0.25">
      <c r="A145" t="s">
        <v>102</v>
      </c>
      <c r="B145" t="s">
        <v>106</v>
      </c>
      <c r="C145" t="s">
        <v>181</v>
      </c>
      <c r="D145">
        <v>2</v>
      </c>
      <c r="F145">
        <f>SUM(Tabla4[[#This Row],[Homes]:[Mulleres]])</f>
        <v>2</v>
      </c>
    </row>
    <row r="146" spans="1:6" x14ac:dyDescent="0.25">
      <c r="A146" t="s">
        <v>102</v>
      </c>
      <c r="B146" t="s">
        <v>106</v>
      </c>
      <c r="C146" t="s">
        <v>184</v>
      </c>
      <c r="D146">
        <v>1</v>
      </c>
      <c r="F146">
        <f>SUM(Tabla4[[#This Row],[Homes]:[Mulleres]])</f>
        <v>1</v>
      </c>
    </row>
    <row r="147" spans="1:6" x14ac:dyDescent="0.25">
      <c r="A147" t="s">
        <v>102</v>
      </c>
      <c r="B147" t="s">
        <v>106</v>
      </c>
      <c r="C147" t="s">
        <v>195</v>
      </c>
      <c r="E147">
        <v>1</v>
      </c>
      <c r="F147">
        <f>SUM(Tabla4[[#This Row],[Homes]:[Mulleres]])</f>
        <v>1</v>
      </c>
    </row>
    <row r="148" spans="1:6" x14ac:dyDescent="0.25">
      <c r="A148" t="s">
        <v>102</v>
      </c>
      <c r="B148" t="s">
        <v>106</v>
      </c>
      <c r="C148" t="s">
        <v>196</v>
      </c>
      <c r="D148">
        <v>1</v>
      </c>
      <c r="F148">
        <f>SUM(Tabla4[[#This Row],[Homes]:[Mulleres]])</f>
        <v>1</v>
      </c>
    </row>
    <row r="149" spans="1:6" x14ac:dyDescent="0.25">
      <c r="A149" t="s">
        <v>102</v>
      </c>
      <c r="B149" t="s">
        <v>106</v>
      </c>
      <c r="C149" t="s">
        <v>199</v>
      </c>
      <c r="D149">
        <v>1</v>
      </c>
      <c r="F149">
        <f>SUM(Tabla4[[#This Row],[Homes]:[Mulleres]])</f>
        <v>1</v>
      </c>
    </row>
    <row r="150" spans="1:6" x14ac:dyDescent="0.25">
      <c r="A150" t="s">
        <v>102</v>
      </c>
      <c r="B150" t="s">
        <v>106</v>
      </c>
      <c r="C150" t="s">
        <v>206</v>
      </c>
      <c r="D150">
        <v>1</v>
      </c>
      <c r="F150">
        <f>SUM(Tabla4[[#This Row],[Homes]:[Mulleres]])</f>
        <v>1</v>
      </c>
    </row>
    <row r="151" spans="1:6" x14ac:dyDescent="0.25">
      <c r="A151" t="s">
        <v>102</v>
      </c>
      <c r="B151" t="s">
        <v>108</v>
      </c>
      <c r="C151" t="s">
        <v>173</v>
      </c>
      <c r="D151">
        <v>5</v>
      </c>
      <c r="F151">
        <f>SUM(Tabla4[[#This Row],[Homes]:[Mulleres]])</f>
        <v>5</v>
      </c>
    </row>
    <row r="152" spans="1:6" x14ac:dyDescent="0.25">
      <c r="A152" t="s">
        <v>102</v>
      </c>
      <c r="B152" t="s">
        <v>108</v>
      </c>
      <c r="C152" t="s">
        <v>183</v>
      </c>
      <c r="D152">
        <v>1</v>
      </c>
      <c r="F152">
        <f>SUM(Tabla4[[#This Row],[Homes]:[Mulleres]])</f>
        <v>1</v>
      </c>
    </row>
    <row r="153" spans="1:6" x14ac:dyDescent="0.25">
      <c r="A153" t="s">
        <v>102</v>
      </c>
      <c r="B153" t="s">
        <v>109</v>
      </c>
      <c r="C153" t="s">
        <v>208</v>
      </c>
      <c r="D153">
        <v>1</v>
      </c>
      <c r="F153">
        <f>SUM(Tabla4[[#This Row],[Homes]:[Mulleres]])</f>
        <v>1</v>
      </c>
    </row>
    <row r="154" spans="1:6" x14ac:dyDescent="0.25">
      <c r="A154" t="s">
        <v>102</v>
      </c>
      <c r="B154" t="s">
        <v>110</v>
      </c>
      <c r="C154" t="s">
        <v>173</v>
      </c>
      <c r="D154">
        <v>3</v>
      </c>
      <c r="F154">
        <f>SUM(Tabla4[[#This Row],[Homes]:[Mulleres]])</f>
        <v>3</v>
      </c>
    </row>
    <row r="155" spans="1:6" x14ac:dyDescent="0.25">
      <c r="A155" t="s">
        <v>102</v>
      </c>
      <c r="B155" t="s">
        <v>110</v>
      </c>
      <c r="C155" t="s">
        <v>185</v>
      </c>
      <c r="D155">
        <v>1</v>
      </c>
      <c r="F155">
        <f>SUM(Tabla4[[#This Row],[Homes]:[Mulleres]])</f>
        <v>1</v>
      </c>
    </row>
    <row r="156" spans="1:6" x14ac:dyDescent="0.25">
      <c r="A156" t="s">
        <v>102</v>
      </c>
      <c r="B156" t="s">
        <v>110</v>
      </c>
      <c r="C156" t="s">
        <v>206</v>
      </c>
      <c r="D156">
        <v>1</v>
      </c>
      <c r="F156">
        <f>SUM(Tabla4[[#This Row],[Homes]:[Mulleres]])</f>
        <v>1</v>
      </c>
    </row>
    <row r="157" spans="1:6" x14ac:dyDescent="0.25">
      <c r="A157" t="s">
        <v>102</v>
      </c>
      <c r="B157" t="s">
        <v>111</v>
      </c>
      <c r="C157" t="s">
        <v>173</v>
      </c>
      <c r="D157">
        <v>1</v>
      </c>
      <c r="F157">
        <f>SUM(Tabla4[[#This Row],[Homes]:[Mulleres]])</f>
        <v>1</v>
      </c>
    </row>
    <row r="158" spans="1:6" x14ac:dyDescent="0.25">
      <c r="A158" t="s">
        <v>102</v>
      </c>
      <c r="B158" t="s">
        <v>111</v>
      </c>
      <c r="C158" t="s">
        <v>181</v>
      </c>
      <c r="D158">
        <v>1</v>
      </c>
      <c r="E158">
        <v>1</v>
      </c>
      <c r="F158">
        <f>SUM(Tabla4[[#This Row],[Homes]:[Mulleres]])</f>
        <v>2</v>
      </c>
    </row>
    <row r="159" spans="1:6" x14ac:dyDescent="0.25">
      <c r="A159" t="s">
        <v>102</v>
      </c>
      <c r="B159" t="s">
        <v>111</v>
      </c>
      <c r="C159" t="s">
        <v>199</v>
      </c>
      <c r="E159">
        <v>1</v>
      </c>
      <c r="F159">
        <f>SUM(Tabla4[[#This Row],[Homes]:[Mulleres]])</f>
        <v>1</v>
      </c>
    </row>
    <row r="160" spans="1:6" x14ac:dyDescent="0.25">
      <c r="A160" t="s">
        <v>102</v>
      </c>
      <c r="B160" t="s">
        <v>111</v>
      </c>
      <c r="C160" t="s">
        <v>208</v>
      </c>
      <c r="D160">
        <v>1</v>
      </c>
      <c r="F160">
        <f>SUM(Tabla4[[#This Row],[Homes]:[Mulleres]])</f>
        <v>1</v>
      </c>
    </row>
    <row r="161" spans="1:6" x14ac:dyDescent="0.25">
      <c r="A161" s="13" t="s">
        <v>112</v>
      </c>
      <c r="B161" t="s">
        <v>113</v>
      </c>
      <c r="C161" t="s">
        <v>173</v>
      </c>
      <c r="D161">
        <v>2</v>
      </c>
      <c r="E161">
        <v>2</v>
      </c>
      <c r="F161">
        <f>SUM(Tabla4[[#This Row],[Homes]:[Mulleres]])</f>
        <v>4</v>
      </c>
    </row>
    <row r="162" spans="1:6" x14ac:dyDescent="0.25">
      <c r="A162" t="s">
        <v>114</v>
      </c>
      <c r="D162">
        <f>SUBTOTAL(109,D11:D161)</f>
        <v>124</v>
      </c>
      <c r="E162">
        <f>SUBTOTAL(109,E11:E161)</f>
        <v>105</v>
      </c>
      <c r="F162">
        <f>SUM(Tabla4[[#This Row],[Homes]:[Mulleres]])</f>
        <v>229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Novo acceso_máster</vt:lpstr>
      <vt:lpstr>Novo acc_máster_estudos previos</vt:lpstr>
      <vt:lpstr>Novo acceso_máster_por países</vt:lpstr>
      <vt:lpstr>Novo acc_máster_país residencia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2024-11-18T12:38:25Z</dcterms:created>
  <dcterms:modified xsi:type="dcterms:W3CDTF">2024-11-18T12:41:10Z</dcterms:modified>
</cp:coreProperties>
</file>