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udos03\Desktop\"/>
    </mc:Choice>
  </mc:AlternateContent>
  <bookViews>
    <workbookView xWindow="0" yWindow="0" windowWidth="28800" windowHeight="12330" activeTab="1"/>
  </bookViews>
  <sheets>
    <sheet name="Mobilidade internacional" sheetId="2" r:id="rId1"/>
    <sheet name="Mobilidade 2016_2017" sheetId="1" r:id="rId2"/>
    <sheet name="Mobilidade nacional" sheetId="3" r:id="rId3"/>
  </sheets>
  <definedNames>
    <definedName name="_xlnm._FilterDatabase" localSheetId="1" hidden="1">'Mobilidade 2016_2017'!$A$7:$J$93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3" l="1"/>
  <c r="I93" i="1"/>
  <c r="E93" i="1"/>
</calcChain>
</file>

<file path=xl/sharedStrings.xml><?xml version="1.0" encoding="utf-8"?>
<sst xmlns="http://schemas.openxmlformats.org/spreadsheetml/2006/main" count="554" uniqueCount="277">
  <si>
    <t>Unidade de Análises e Programas</t>
  </si>
  <si>
    <t>CURSO 2016-2017</t>
  </si>
  <si>
    <t>Fonte: Oficina de Relacións Internacionais; SIIU</t>
  </si>
  <si>
    <t>* A asignación de titulación aos alumnos de intercambio internacional entrantes faise na que teñan maior número de créditos matriculados</t>
  </si>
  <si>
    <t>Data de actualización: marzo 2018</t>
  </si>
  <si>
    <t>Campus</t>
  </si>
  <si>
    <t xml:space="preserve">Centro   </t>
  </si>
  <si>
    <t>Tipo de estudo</t>
  </si>
  <si>
    <t>Titulación</t>
  </si>
  <si>
    <t>Intercambio
internacional 
saíntes</t>
  </si>
  <si>
    <t>Intercambio
nacional 
saíntes</t>
  </si>
  <si>
    <t>SUMA MOBILIDADE saíntes</t>
  </si>
  <si>
    <t>Intercambio 
nacional 
entrantes</t>
  </si>
  <si>
    <t>Intercambio internacional entrantes</t>
  </si>
  <si>
    <t>SUMA MOBILIDADE entrantes</t>
  </si>
  <si>
    <t>Campus de Ourense</t>
  </si>
  <si>
    <t>Escola Superior de Enxeñaría Informática</t>
  </si>
  <si>
    <t>Grao</t>
  </si>
  <si>
    <t>Grao en Enxeñaría Informática</t>
  </si>
  <si>
    <t>Facultade de Ciencias</t>
  </si>
  <si>
    <t>Doutoramento</t>
  </si>
  <si>
    <t>Programa de Doutoramento en Ecosistemas Terrestres, Uso Sostible e Implicacións Ambientais</t>
  </si>
  <si>
    <t>Programa Oficial de Doutoramento en Ciencia e Tecnoloxía Agroalimentaria</t>
  </si>
  <si>
    <t>Grao en Ciencia e Tecnoloxía dos Alimentos</t>
  </si>
  <si>
    <t>Grao en Ciencias Ambientais</t>
  </si>
  <si>
    <t>Grao en Enxeñaría Agraria</t>
  </si>
  <si>
    <t>Facultade de Ciencias da Educación</t>
  </si>
  <si>
    <t>Grao en Educación Infantil</t>
  </si>
  <si>
    <t>Grao en Educación Primaria</t>
  </si>
  <si>
    <t>Grao en Educación Social</t>
  </si>
  <si>
    <t>Grao en Traballo Social</t>
  </si>
  <si>
    <t>Máster</t>
  </si>
  <si>
    <t>Máster Universitario en Profesorado en Educación Secundaria Obligatoria, Bacharelato, Formación Profesional e Ensino de Idiomas</t>
  </si>
  <si>
    <t>Facultade de Ciencias Empresariais e Turismo</t>
  </si>
  <si>
    <t>Programa Oficial de Doutoramento en Educación, Deporte e Saúde</t>
  </si>
  <si>
    <t>Grao en administración e dirección de empresas</t>
  </si>
  <si>
    <t>Grao en Turismo</t>
  </si>
  <si>
    <t>Facultade de Dereito</t>
  </si>
  <si>
    <t xml:space="preserve">Grao en Dereito </t>
  </si>
  <si>
    <t>Facultade de Historia</t>
  </si>
  <si>
    <t>Grao en Xeografía e Historia</t>
  </si>
  <si>
    <t>Máster Universitario en Valoración, Xestión e Protección do Patrimonio Cultural</t>
  </si>
  <si>
    <t>Campus de Pontevedra</t>
  </si>
  <si>
    <t>Centro Universitario de la Defensa (Centro adscrito)</t>
  </si>
  <si>
    <t>Grao en Enxeñaría Mecánica</t>
  </si>
  <si>
    <t>Escola de Enxeñaría Forestal</t>
  </si>
  <si>
    <t>Grao en Enxeñaría Forestal</t>
  </si>
  <si>
    <t>Escola Universitaria de Enfermaría (centro adscrito)</t>
  </si>
  <si>
    <t>Grao en Enfermaría</t>
  </si>
  <si>
    <t>Facultade de Belas Artes</t>
  </si>
  <si>
    <t>Grao en Belas Artes</t>
  </si>
  <si>
    <t>Máster Universitario en Libro Ilustrado e Animación Audiovisual</t>
  </si>
  <si>
    <t>Título propio</t>
  </si>
  <si>
    <t>Titulado Superior en Deseño Textil e Moda</t>
  </si>
  <si>
    <t>Facultade de Ciencias da Educación e do Deporte</t>
  </si>
  <si>
    <t>Programa de Doutoramento  en Equidade e Innovación en Educación</t>
  </si>
  <si>
    <t>Grao en Ciencias da Actividade Física e do Deporte</t>
  </si>
  <si>
    <t>Máster Universitario en Investigación Actividade Física, Deporte e Saúde</t>
  </si>
  <si>
    <t>Facultade de Ciencias Sociais e da Comunicación</t>
  </si>
  <si>
    <t>Grao en Comunicación Audiovisual</t>
  </si>
  <si>
    <t>Grao en Dirección e Xestión Pública</t>
  </si>
  <si>
    <t>Grao en Publicidade e Relacións Públicas</t>
  </si>
  <si>
    <t>Máster en Dirección e Xestión de Actividade Publicitaria</t>
  </si>
  <si>
    <t>Facultade de Fisioterapia</t>
  </si>
  <si>
    <t>Grao en Fisioterapia</t>
  </si>
  <si>
    <t>Campus de Vigo</t>
  </si>
  <si>
    <t>ECIMAT</t>
  </si>
  <si>
    <t>Sen asignar</t>
  </si>
  <si>
    <t>Escola de Enxeñaría de Minas e da Enerxía</t>
  </si>
  <si>
    <t>Grao en Enxeñaría da Enerxía</t>
  </si>
  <si>
    <t>Grao en Enxeñaría dos Recursos Mineiros e Enerxéticos</t>
  </si>
  <si>
    <t>Máster Universitario en Enxeñaría de Minas</t>
  </si>
  <si>
    <t>Máster Universitario en Xeoinformática</t>
  </si>
  <si>
    <t>Escola de Enxeñaría de Telecomunicación</t>
  </si>
  <si>
    <t>Grao en Enxeñaría de Tecnoloxías de Telecomunicación</t>
  </si>
  <si>
    <t>Máster Universitario en Enxeñaría de Telecomunicación</t>
  </si>
  <si>
    <t>Escola de Enxeñaría Industrial</t>
  </si>
  <si>
    <t>Enxeñaría</t>
  </si>
  <si>
    <t>Enxeñaría Industrial</t>
  </si>
  <si>
    <t>Enxeñaría en Automática e Electrónica Industrial</t>
  </si>
  <si>
    <t>Grao en Enxeñaría Eléctrica</t>
  </si>
  <si>
    <t>Grao en Enxeñaría en Electrónica Industrial e Automática</t>
  </si>
  <si>
    <t>Grao en Enxeñaría en Organización Industrial</t>
  </si>
  <si>
    <t>Grao en Enxeñaría en Química Industrial</t>
  </si>
  <si>
    <t>Grao en Enxeñaría en Tecnoloxías Industriais</t>
  </si>
  <si>
    <t>Máster Universitario en Enxeñaría Industrial</t>
  </si>
  <si>
    <t>Escola Universitaria de Enfermaría Meixoeiro (Centro adscrito)</t>
  </si>
  <si>
    <t>Escola Universitaria de Enfermaría POVISA (Centro adscrito)</t>
  </si>
  <si>
    <t>Escola Universitaria de Estudos Empresariais</t>
  </si>
  <si>
    <t>Grao en Comercio</t>
  </si>
  <si>
    <t>Máster Universitario en Comercio Internacional</t>
  </si>
  <si>
    <t>Escola Universitaria de Maxisterio María Sedes Sapientiae (Centro adscrito)</t>
  </si>
  <si>
    <t>Facultade de Bioloxía</t>
  </si>
  <si>
    <t>Grao en Bioloxía</t>
  </si>
  <si>
    <t>Máster Universitario en Biotecnoloxía Avanzada</t>
  </si>
  <si>
    <t>Facultade de Ciencias do Mar</t>
  </si>
  <si>
    <t>Programa de Doutoramento en Ciencias Mariñas, Tecnoloxía e Xestión</t>
  </si>
  <si>
    <t>Grao en Ciencias do Mar</t>
  </si>
  <si>
    <t>Facultade de Ciencias Económicas e Empresariais</t>
  </si>
  <si>
    <t>Grao en Administración e Dirección de Empresas</t>
  </si>
  <si>
    <t>Grao en Economía</t>
  </si>
  <si>
    <t>Máster Universitario en Administración Integrada de Empresas e Responsabilidade Social Corporativa</t>
  </si>
  <si>
    <t>Facultade de Ciencias Xurídicas e do Traballo</t>
  </si>
  <si>
    <t>Grao en Dereito</t>
  </si>
  <si>
    <t>Grao en Relacións Laborais e Recursos Humanos</t>
  </si>
  <si>
    <t>Máster Universitario en Menores en Situación de Desprotección e Conflito Social</t>
  </si>
  <si>
    <t>Facultade de Filoloxía e Tradución</t>
  </si>
  <si>
    <t>Programa de Doutoramento en Estudos Lingüísticos</t>
  </si>
  <si>
    <t>Grao en Ciencias da Linguaxe e Estudos Literarios</t>
  </si>
  <si>
    <t>Grao en Estudos de Galego e Español</t>
  </si>
  <si>
    <t>Grao en Linguas Estranxeiras</t>
  </si>
  <si>
    <t>Grao en Tradución e Interpretación</t>
  </si>
  <si>
    <t>Máster Universitario en Estudos Ingleses Avanzados e as súas Aplicacións</t>
  </si>
  <si>
    <t>Máster Universitario en Tradución Multimedia</t>
  </si>
  <si>
    <t>Oferta de materias específicas de Departamentos para ISEP e Erasmus</t>
  </si>
  <si>
    <t>Facultade de Química</t>
  </si>
  <si>
    <t>Grao en Química</t>
  </si>
  <si>
    <t>Inst. Educ. Superior intercont. da empresa (IESIDE) (Centro adscrito)</t>
  </si>
  <si>
    <t>Máster Universitario en Dirección e Administración de Empresas (MBA)</t>
  </si>
  <si>
    <t>Oficina de Relacións Internacionais</t>
  </si>
  <si>
    <t>Servizo de Deporte</t>
  </si>
  <si>
    <t>Servizo de Prevención de Riscos Laborais</t>
  </si>
  <si>
    <t>TOTAL</t>
  </si>
  <si>
    <t>MOBILIDADE INTERNACIONAL SAÍNTES</t>
  </si>
  <si>
    <t>MOBILIDADE INTERNACIONAL ENTRANTES</t>
  </si>
  <si>
    <t>Programa de intercambio</t>
  </si>
  <si>
    <t>Nº de Alumnado</t>
  </si>
  <si>
    <t>Bolsas propias</t>
  </si>
  <si>
    <t>Convenio específico de colaboración para o recoñecemento mutuo de estudos EM</t>
  </si>
  <si>
    <t>Emundus EGOV-TN</t>
  </si>
  <si>
    <t>Convenios bilaterais</t>
  </si>
  <si>
    <t>Emundus GreenTech WB</t>
  </si>
  <si>
    <t>Erasmus +</t>
  </si>
  <si>
    <t>Emundus EGOVTN-Grao</t>
  </si>
  <si>
    <t>Erasmus + Prácticas</t>
  </si>
  <si>
    <t>Emundus EuroInkaNet</t>
  </si>
  <si>
    <t>Erasmus KA2</t>
  </si>
  <si>
    <t>Emundus GreenTechWB</t>
  </si>
  <si>
    <t>GE4</t>
  </si>
  <si>
    <t>ISEP</t>
  </si>
  <si>
    <t>Libre mobilidade</t>
  </si>
  <si>
    <t>Erasmus KA107</t>
  </si>
  <si>
    <t>Prácticas por convenio</t>
  </si>
  <si>
    <t>Estudante Visitante Estranxeiro</t>
  </si>
  <si>
    <t>Santander Grao</t>
  </si>
  <si>
    <t>Fundación Carolina</t>
  </si>
  <si>
    <t>Santander Investigación</t>
  </si>
  <si>
    <t>Total xeral</t>
  </si>
  <si>
    <t>ISEP I to I</t>
  </si>
  <si>
    <t>País de destino</t>
  </si>
  <si>
    <t>% de Alumnado por país</t>
  </si>
  <si>
    <t>País de orixe</t>
  </si>
  <si>
    <t>Alemaña</t>
  </si>
  <si>
    <t>Albania</t>
  </si>
  <si>
    <t>Arxentina</t>
  </si>
  <si>
    <t>Argentina</t>
  </si>
  <si>
    <t>Austria</t>
  </si>
  <si>
    <t>Bélxica</t>
  </si>
  <si>
    <t>Bosnia&amp;Herzegovina</t>
  </si>
  <si>
    <t>Belgium</t>
  </si>
  <si>
    <t>Brasil</t>
  </si>
  <si>
    <t>Bolivia</t>
  </si>
  <si>
    <t>Bulgaria</t>
  </si>
  <si>
    <t>Bosnia-Herzegovina</t>
  </si>
  <si>
    <t>Chile</t>
  </si>
  <si>
    <t>China</t>
  </si>
  <si>
    <t>Brazil</t>
  </si>
  <si>
    <t>Costa Rica</t>
  </si>
  <si>
    <t>Croacia</t>
  </si>
  <si>
    <t>Canada</t>
  </si>
  <si>
    <t>Dinamarca</t>
  </si>
  <si>
    <t>Ecuador</t>
  </si>
  <si>
    <t>Eslovaquia</t>
  </si>
  <si>
    <t>Colombia</t>
  </si>
  <si>
    <t>Eslovenia</t>
  </si>
  <si>
    <t>Croatia</t>
  </si>
  <si>
    <t>Estados Unidos</t>
  </si>
  <si>
    <t>Cuba</t>
  </si>
  <si>
    <t>Finlandia</t>
  </si>
  <si>
    <t>Czech Republic</t>
  </si>
  <si>
    <t>Francia</t>
  </si>
  <si>
    <t>Denmark</t>
  </si>
  <si>
    <t>Grecia</t>
  </si>
  <si>
    <t>Hungría</t>
  </si>
  <si>
    <t>Finland</t>
  </si>
  <si>
    <t>Irlanda</t>
  </si>
  <si>
    <t>Former Yugoslav Republic of Macedonia</t>
  </si>
  <si>
    <t>Italia</t>
  </si>
  <si>
    <t>France</t>
  </si>
  <si>
    <t>Japón</t>
  </si>
  <si>
    <t>Gabon</t>
  </si>
  <si>
    <t>Letonia</t>
  </si>
  <si>
    <t>Germany</t>
  </si>
  <si>
    <t>Lituania</t>
  </si>
  <si>
    <t>Greece</t>
  </si>
  <si>
    <t>Malasia</t>
  </si>
  <si>
    <t>Hungary</t>
  </si>
  <si>
    <t>Malta</t>
  </si>
  <si>
    <t>Ireland</t>
  </si>
  <si>
    <t>México</t>
  </si>
  <si>
    <t>Italy</t>
  </si>
  <si>
    <t>Montenegro</t>
  </si>
  <si>
    <t>Kazakhstan</t>
  </si>
  <si>
    <t>Noruega</t>
  </si>
  <si>
    <t>Korea, Republic Of</t>
  </si>
  <si>
    <t>Países Baixos</t>
  </si>
  <si>
    <t>Latvia</t>
  </si>
  <si>
    <t>Polonia</t>
  </si>
  <si>
    <t>Lithuania</t>
  </si>
  <si>
    <t>Portugal</t>
  </si>
  <si>
    <t>Mexico</t>
  </si>
  <si>
    <t>Reino Unido</t>
  </si>
  <si>
    <t>República Checa</t>
  </si>
  <si>
    <t>Netherlands</t>
  </si>
  <si>
    <t>República de Corea</t>
  </si>
  <si>
    <t>Paraguai</t>
  </si>
  <si>
    <t>Romanía</t>
  </si>
  <si>
    <t>Peru</t>
  </si>
  <si>
    <t>Suecia</t>
  </si>
  <si>
    <t>Perú</t>
  </si>
  <si>
    <t>Suráfrica</t>
  </si>
  <si>
    <t>Poland</t>
  </si>
  <si>
    <t>Taiwán</t>
  </si>
  <si>
    <t>Túnez</t>
  </si>
  <si>
    <t>Romania</t>
  </si>
  <si>
    <t>Turquía</t>
  </si>
  <si>
    <t>Serbia</t>
  </si>
  <si>
    <t>Uruguai</t>
  </si>
  <si>
    <t>Slovakia</t>
  </si>
  <si>
    <t>Slovenia</t>
  </si>
  <si>
    <t>Taiwan, Province Of China</t>
  </si>
  <si>
    <t>Tunisia</t>
  </si>
  <si>
    <t>Turkey</t>
  </si>
  <si>
    <t>United Kingdom</t>
  </si>
  <si>
    <t>United States</t>
  </si>
  <si>
    <t>Uruguay</t>
  </si>
  <si>
    <t>MOBILIDADE NACIONAL SAÍNTES</t>
  </si>
  <si>
    <t>MOBILIDADE NACIONAL ENTRANTES</t>
  </si>
  <si>
    <t>Universidade de destino</t>
  </si>
  <si>
    <t>Nº alumnado</t>
  </si>
  <si>
    <t>% alumnado
por universidade</t>
  </si>
  <si>
    <t>Universidade de orixe</t>
  </si>
  <si>
    <t>Alicante</t>
  </si>
  <si>
    <t>Almería</t>
  </si>
  <si>
    <t>Cádiz</t>
  </si>
  <si>
    <t>Autónoma de Barcelona</t>
  </si>
  <si>
    <t>Complutense de Madrid</t>
  </si>
  <si>
    <t>Autónoma de Madrid</t>
  </si>
  <si>
    <t>Córdoba</t>
  </si>
  <si>
    <t>Barcelona</t>
  </si>
  <si>
    <t>Extremadura</t>
  </si>
  <si>
    <t>Girona</t>
  </si>
  <si>
    <t>Granada</t>
  </si>
  <si>
    <t>León</t>
  </si>
  <si>
    <t>Miguel Hernández</t>
  </si>
  <si>
    <t>Illes Balears</t>
  </si>
  <si>
    <t>Murcia</t>
  </si>
  <si>
    <t>Las Palmas de Gran Canaria</t>
  </si>
  <si>
    <t>Politécnica de Cataluña</t>
  </si>
  <si>
    <t>Rey Juan Carlos</t>
  </si>
  <si>
    <t>Málaga</t>
  </si>
  <si>
    <t>Salamanca</t>
  </si>
  <si>
    <t>Santiago</t>
  </si>
  <si>
    <t>Oviedo</t>
  </si>
  <si>
    <t>Sevilla</t>
  </si>
  <si>
    <t>País Vasco</t>
  </si>
  <si>
    <t>Valladolid</t>
  </si>
  <si>
    <t>Politécnica de Catalunya</t>
  </si>
  <si>
    <t>Total</t>
  </si>
  <si>
    <t>Politécnica de Madrid</t>
  </si>
  <si>
    <t>Politécnica de Valencia</t>
  </si>
  <si>
    <t>Pontificia de Salamanca</t>
  </si>
  <si>
    <t>Ramón Llull</t>
  </si>
  <si>
    <t>Rovira i Virgili</t>
  </si>
  <si>
    <t>Valencia</t>
  </si>
  <si>
    <t>Vic</t>
  </si>
  <si>
    <t>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</si>
</sst>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i/>
      <sz val="8"/>
      <color indexed="8"/>
      <name val="Calibri"/>
      <family val="2"/>
    </font>
    <font>
      <i/>
      <sz val="9"/>
      <color indexed="8"/>
      <name val="Calibri"/>
      <family val="2"/>
    </font>
    <font>
      <i/>
      <sz val="11"/>
      <name val="Calibri"/>
      <family val="2"/>
    </font>
    <font>
      <i/>
      <sz val="11"/>
      <color indexed="8"/>
      <name val="Calibri"/>
      <family val="2"/>
    </font>
    <font>
      <b/>
      <sz val="9"/>
      <color indexed="8"/>
      <name val="Arial"/>
      <family val="2"/>
    </font>
    <font>
      <b/>
      <sz val="7.5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</cellStyleXfs>
  <cellXfs count="63">
    <xf numFmtId="0" fontId="0" fillId="0" borderId="0" xfId="0"/>
    <xf numFmtId="0" fontId="4" fillId="0" borderId="1" xfId="2" applyBorder="1" applyAlignment="1">
      <alignment vertical="center"/>
    </xf>
    <xf numFmtId="0" fontId="5" fillId="0" borderId="1" xfId="3" applyFont="1" applyBorder="1" applyAlignment="1">
      <alignment vertical="center" wrapText="1"/>
    </xf>
    <xf numFmtId="0" fontId="0" fillId="0" borderId="1" xfId="0" applyBorder="1"/>
    <xf numFmtId="0" fontId="4" fillId="0" borderId="1" xfId="3" applyFont="1" applyBorder="1" applyAlignment="1">
      <alignment horizontal="right" wrapText="1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" fontId="7" fillId="0" borderId="0" xfId="2" applyNumberFormat="1" applyFont="1" applyAlignment="1">
      <alignment horizontal="center" vertical="center"/>
    </xf>
    <xf numFmtId="0" fontId="4" fillId="0" borderId="0" xfId="2"/>
    <xf numFmtId="0" fontId="8" fillId="0" borderId="0" xfId="4" applyFont="1" applyAlignment="1">
      <alignment vertical="center"/>
    </xf>
    <xf numFmtId="1" fontId="6" fillId="0" borderId="0" xfId="2" applyNumberFormat="1" applyFont="1" applyAlignment="1">
      <alignment horizontal="center" vertical="center"/>
    </xf>
    <xf numFmtId="0" fontId="9" fillId="0" borderId="0" xfId="4" applyFont="1" applyAlignment="1">
      <alignment vertical="center"/>
    </xf>
    <xf numFmtId="0" fontId="10" fillId="0" borderId="0" xfId="2" applyFont="1" applyAlignment="1">
      <alignment vertical="center"/>
    </xf>
    <xf numFmtId="1" fontId="11" fillId="0" borderId="0" xfId="2" applyNumberFormat="1" applyFont="1" applyAlignment="1">
      <alignment horizontal="center" vertical="center"/>
    </xf>
    <xf numFmtId="0" fontId="2" fillId="0" borderId="0" xfId="0" applyFont="1" applyFill="1"/>
    <xf numFmtId="49" fontId="12" fillId="2" borderId="2" xfId="2" applyNumberFormat="1" applyFont="1" applyFill="1" applyBorder="1" applyAlignment="1">
      <alignment horizontal="center" vertical="center" wrapText="1"/>
    </xf>
    <xf numFmtId="1" fontId="13" fillId="2" borderId="2" xfId="2" applyNumberFormat="1" applyFont="1" applyFill="1" applyBorder="1" applyAlignment="1">
      <alignment horizontal="center" vertical="center" wrapText="1"/>
    </xf>
    <xf numFmtId="1" fontId="13" fillId="3" borderId="2" xfId="2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NumberFormat="1" applyFill="1" applyBorder="1"/>
    <xf numFmtId="0" fontId="0" fillId="0" borderId="2" xfId="0" applyFill="1" applyBorder="1"/>
    <xf numFmtId="0" fontId="14" fillId="0" borderId="2" xfId="0" applyFont="1" applyBorder="1"/>
    <xf numFmtId="0" fontId="0" fillId="0" borderId="0" xfId="0" applyBorder="1" applyAlignment="1">
      <alignment horizontal="left"/>
    </xf>
    <xf numFmtId="0" fontId="15" fillId="0" borderId="3" xfId="0" applyFont="1" applyFill="1" applyBorder="1" applyAlignment="1" applyProtection="1">
      <alignment vertical="center"/>
    </xf>
    <xf numFmtId="0" fontId="0" fillId="0" borderId="2" xfId="0" applyFont="1" applyBorder="1"/>
    <xf numFmtId="0" fontId="0" fillId="0" borderId="4" xfId="0" applyBorder="1" applyAlignment="1">
      <alignment horizontal="left"/>
    </xf>
    <xf numFmtId="0" fontId="15" fillId="0" borderId="2" xfId="0" applyFont="1" applyFill="1" applyBorder="1" applyAlignment="1" applyProtection="1">
      <alignment vertical="center"/>
    </xf>
    <xf numFmtId="0" fontId="0" fillId="0" borderId="2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Font="1" applyFill="1" applyBorder="1"/>
    <xf numFmtId="0" fontId="0" fillId="0" borderId="6" xfId="0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0" xfId="0" applyBorder="1"/>
    <xf numFmtId="0" fontId="3" fillId="0" borderId="0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2" xfId="0" applyNumberFormat="1" applyFont="1" applyFill="1" applyBorder="1"/>
    <xf numFmtId="0" fontId="4" fillId="0" borderId="1" xfId="3" applyBorder="1" applyAlignment="1">
      <alignment vertical="center"/>
    </xf>
    <xf numFmtId="0" fontId="4" fillId="0" borderId="1" xfId="3" applyFont="1" applyBorder="1" applyAlignment="1">
      <alignment horizontal="center" vertical="center" wrapText="1"/>
    </xf>
    <xf numFmtId="0" fontId="4" fillId="0" borderId="0" xfId="2" applyAlignment="1">
      <alignment vertic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5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right"/>
    </xf>
    <xf numFmtId="0" fontId="0" fillId="5" borderId="2" xfId="0" applyFill="1" applyBorder="1"/>
    <xf numFmtId="10" fontId="0" fillId="0" borderId="2" xfId="1" applyNumberFormat="1" applyFont="1" applyBorder="1"/>
    <xf numFmtId="9" fontId="0" fillId="5" borderId="2" xfId="0" applyNumberFormat="1" applyFill="1" applyBorder="1"/>
    <xf numFmtId="0" fontId="4" fillId="0" borderId="1" xfId="3" applyFont="1" applyBorder="1" applyAlignment="1">
      <alignment horizontal="right" wrapText="1"/>
    </xf>
    <xf numFmtId="0" fontId="3" fillId="5" borderId="13" xfId="0" applyFont="1" applyFill="1" applyBorder="1" applyAlignment="1">
      <alignment horizontal="center"/>
    </xf>
    <xf numFmtId="0" fontId="0" fillId="0" borderId="12" xfId="0" applyBorder="1"/>
    <xf numFmtId="0" fontId="0" fillId="5" borderId="2" xfId="0" applyFill="1" applyBorder="1" applyAlignment="1">
      <alignment horizontal="center" vertical="center"/>
    </xf>
    <xf numFmtId="0" fontId="0" fillId="0" borderId="2" xfId="0" applyNumberFormat="1" applyBorder="1"/>
    <xf numFmtId="0" fontId="0" fillId="5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right" vertical="center"/>
    </xf>
    <xf numFmtId="9" fontId="0" fillId="5" borderId="2" xfId="0" applyNumberFormat="1" applyFill="1" applyBorder="1" applyAlignment="1">
      <alignment horizontal="right" vertical="center"/>
    </xf>
  </cellXfs>
  <cellStyles count="5">
    <cellStyle name="Normal" xfId="0" builtinId="0"/>
    <cellStyle name="Normal 2" xfId="2"/>
    <cellStyle name="Normal 2 3" xfId="3"/>
    <cellStyle name="Normal 4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95250</xdr:rowOff>
    </xdr:from>
    <xdr:to>
      <xdr:col>1</xdr:col>
      <xdr:colOff>1362075</xdr:colOff>
      <xdr:row>1</xdr:row>
      <xdr:rowOff>581663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5250"/>
          <a:ext cx="3057525" cy="676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152400</xdr:rowOff>
    </xdr:from>
    <xdr:to>
      <xdr:col>0</xdr:col>
      <xdr:colOff>2286000</xdr:colOff>
      <xdr:row>0</xdr:row>
      <xdr:rowOff>504825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52400"/>
          <a:ext cx="15240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323851</xdr:colOff>
      <xdr:row>1</xdr:row>
      <xdr:rowOff>152401</xdr:rowOff>
    </xdr:from>
    <xdr:to>
      <xdr:col>2</xdr:col>
      <xdr:colOff>552451</xdr:colOff>
      <xdr:row>1</xdr:row>
      <xdr:rowOff>384197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342901"/>
          <a:ext cx="2686050" cy="231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9"/>
  <sheetViews>
    <sheetView topLeftCell="A46" workbookViewId="0">
      <selection activeCell="L29" sqref="L29"/>
    </sheetView>
  </sheetViews>
  <sheetFormatPr baseColWidth="10" defaultRowHeight="15" x14ac:dyDescent="0.25"/>
  <cols>
    <col min="1" max="1" width="29.7109375" customWidth="1"/>
    <col min="2" max="2" width="22.28515625" customWidth="1"/>
    <col min="3" max="3" width="22.5703125" bestFit="1" customWidth="1"/>
    <col min="4" max="4" width="14.140625" customWidth="1"/>
    <col min="5" max="5" width="11.42578125" customWidth="1"/>
    <col min="6" max="6" width="37.42578125" customWidth="1"/>
    <col min="7" max="7" width="15.28515625" customWidth="1"/>
    <col min="8" max="8" width="15.5703125" customWidth="1"/>
  </cols>
  <sheetData>
    <row r="2" spans="1:12" ht="47.25" customHeight="1" thickBot="1" x14ac:dyDescent="0.3">
      <c r="A2" s="1"/>
      <c r="B2" s="2"/>
      <c r="C2" s="40"/>
      <c r="D2" s="40"/>
      <c r="E2" s="40"/>
      <c r="F2" s="41" t="s">
        <v>0</v>
      </c>
      <c r="G2" s="41"/>
      <c r="H2" s="41"/>
    </row>
    <row r="3" spans="1:12" ht="18.75" x14ac:dyDescent="0.25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8"/>
      <c r="L3" s="42"/>
    </row>
    <row r="4" spans="1:12" ht="18.75" x14ac:dyDescent="0.25">
      <c r="A4" s="9" t="s">
        <v>2</v>
      </c>
      <c r="B4" s="6"/>
      <c r="C4" s="10"/>
      <c r="D4" s="10"/>
      <c r="E4" s="10"/>
      <c r="F4" s="10"/>
      <c r="G4" s="10"/>
      <c r="H4" s="10"/>
      <c r="I4" s="10"/>
      <c r="J4" s="10"/>
      <c r="K4" s="8"/>
      <c r="L4" s="42"/>
    </row>
    <row r="5" spans="1:12" x14ac:dyDescent="0.25">
      <c r="A5" s="12" t="s">
        <v>4</v>
      </c>
      <c r="B5" s="6"/>
      <c r="C5" s="13"/>
      <c r="D5" s="13"/>
      <c r="E5" s="13"/>
      <c r="F5" s="13"/>
      <c r="G5" s="13"/>
      <c r="H5" s="13"/>
      <c r="I5" s="13"/>
      <c r="J5" s="13"/>
      <c r="K5" s="8"/>
      <c r="L5" s="42"/>
    </row>
    <row r="6" spans="1:12" ht="15.75" thickBot="1" x14ac:dyDescent="0.3"/>
    <row r="7" spans="1:12" ht="15.75" thickBot="1" x14ac:dyDescent="0.3">
      <c r="A7" s="43" t="s">
        <v>123</v>
      </c>
      <c r="B7" s="44"/>
      <c r="C7" s="44"/>
      <c r="D7" s="44"/>
      <c r="E7" s="44"/>
      <c r="F7" s="45" t="s">
        <v>124</v>
      </c>
      <c r="G7" s="44"/>
      <c r="H7" s="46"/>
      <c r="I7" s="35"/>
    </row>
    <row r="8" spans="1:12" s="49" customFormat="1" x14ac:dyDescent="0.25">
      <c r="A8" s="47"/>
      <c r="B8" s="47"/>
      <c r="C8" s="47"/>
      <c r="D8" s="47"/>
      <c r="E8" s="47"/>
      <c r="F8" s="47"/>
      <c r="G8" s="47"/>
      <c r="H8" s="47"/>
      <c r="I8" s="48"/>
    </row>
    <row r="9" spans="1:12" s="49" customFormat="1" x14ac:dyDescent="0.25">
      <c r="A9" s="47"/>
      <c r="B9" s="47"/>
      <c r="C9" s="47"/>
      <c r="D9" s="47"/>
      <c r="E9" s="47"/>
      <c r="F9" s="47"/>
      <c r="G9" s="47"/>
      <c r="H9" s="47"/>
      <c r="I9" s="48"/>
    </row>
    <row r="10" spans="1:12" s="49" customFormat="1" ht="30" x14ac:dyDescent="0.25">
      <c r="A10" s="50" t="s">
        <v>125</v>
      </c>
      <c r="B10" s="50" t="s">
        <v>126</v>
      </c>
      <c r="C10" s="47"/>
      <c r="D10" s="47"/>
      <c r="E10" s="47"/>
      <c r="F10" s="50" t="s">
        <v>125</v>
      </c>
      <c r="G10" s="50" t="s">
        <v>126</v>
      </c>
      <c r="H10" s="47"/>
      <c r="I10" s="48"/>
    </row>
    <row r="11" spans="1:12" s="49" customFormat="1" x14ac:dyDescent="0.25">
      <c r="A11" s="32" t="s">
        <v>127</v>
      </c>
      <c r="B11" s="51">
        <v>36</v>
      </c>
      <c r="C11" s="47"/>
      <c r="D11" s="47"/>
      <c r="E11" s="47"/>
      <c r="F11" s="32" t="s">
        <v>128</v>
      </c>
      <c r="G11" s="51">
        <v>4</v>
      </c>
      <c r="H11" s="47"/>
      <c r="I11" s="48"/>
    </row>
    <row r="12" spans="1:12" s="49" customFormat="1" x14ac:dyDescent="0.25">
      <c r="A12" s="32" t="s">
        <v>129</v>
      </c>
      <c r="B12" s="51">
        <v>1</v>
      </c>
      <c r="C12" s="47"/>
      <c r="D12" s="47"/>
      <c r="E12" s="47"/>
      <c r="F12" s="32" t="s">
        <v>130</v>
      </c>
      <c r="G12" s="51">
        <v>108</v>
      </c>
      <c r="H12" s="47"/>
      <c r="I12" s="48"/>
    </row>
    <row r="13" spans="1:12" s="49" customFormat="1" x14ac:dyDescent="0.25">
      <c r="A13" s="32" t="s">
        <v>131</v>
      </c>
      <c r="B13" s="51">
        <v>2</v>
      </c>
      <c r="C13" s="47"/>
      <c r="D13" s="47"/>
      <c r="E13" s="47"/>
      <c r="F13" s="32" t="s">
        <v>129</v>
      </c>
      <c r="G13" s="51">
        <v>4</v>
      </c>
      <c r="H13" s="47"/>
      <c r="I13" s="48"/>
    </row>
    <row r="14" spans="1:12" s="49" customFormat="1" x14ac:dyDescent="0.25">
      <c r="A14" s="32" t="s">
        <v>132</v>
      </c>
      <c r="B14" s="51">
        <v>503</v>
      </c>
      <c r="C14" s="47"/>
      <c r="D14" s="47"/>
      <c r="E14" s="47"/>
      <c r="F14" s="32" t="s">
        <v>133</v>
      </c>
      <c r="G14" s="51">
        <v>7</v>
      </c>
      <c r="H14" s="47"/>
      <c r="I14" s="48"/>
    </row>
    <row r="15" spans="1:12" s="49" customFormat="1" x14ac:dyDescent="0.25">
      <c r="A15" s="32" t="s">
        <v>134</v>
      </c>
      <c r="B15" s="51">
        <v>39</v>
      </c>
      <c r="C15" s="47"/>
      <c r="D15" s="47"/>
      <c r="E15" s="47"/>
      <c r="F15" s="32" t="s">
        <v>135</v>
      </c>
      <c r="G15" s="51">
        <v>16</v>
      </c>
      <c r="H15" s="47"/>
      <c r="I15" s="48"/>
    </row>
    <row r="16" spans="1:12" s="49" customFormat="1" x14ac:dyDescent="0.25">
      <c r="A16" s="32" t="s">
        <v>136</v>
      </c>
      <c r="B16" s="51">
        <v>10</v>
      </c>
      <c r="C16" s="47"/>
      <c r="D16" s="47"/>
      <c r="E16" s="47"/>
      <c r="F16" s="32" t="s">
        <v>137</v>
      </c>
      <c r="G16" s="51">
        <v>15</v>
      </c>
      <c r="H16" s="47"/>
      <c r="I16" s="48"/>
    </row>
    <row r="17" spans="1:11" s="49" customFormat="1" x14ac:dyDescent="0.25">
      <c r="A17" s="32" t="s">
        <v>138</v>
      </c>
      <c r="B17" s="51">
        <v>5</v>
      </c>
      <c r="C17" s="47"/>
      <c r="D17" s="47"/>
      <c r="E17" s="47"/>
      <c r="F17" s="32" t="s">
        <v>132</v>
      </c>
      <c r="G17" s="51">
        <v>345</v>
      </c>
      <c r="H17" s="47"/>
      <c r="I17" s="48"/>
    </row>
    <row r="18" spans="1:11" s="49" customFormat="1" x14ac:dyDescent="0.25">
      <c r="A18" s="32" t="s">
        <v>139</v>
      </c>
      <c r="B18" s="51">
        <v>13</v>
      </c>
      <c r="C18" s="47"/>
      <c r="D18" s="47"/>
      <c r="E18" s="47"/>
      <c r="F18" s="32" t="s">
        <v>134</v>
      </c>
      <c r="G18" s="51">
        <v>30</v>
      </c>
      <c r="H18" s="47"/>
      <c r="I18" s="48"/>
    </row>
    <row r="19" spans="1:11" s="49" customFormat="1" x14ac:dyDescent="0.25">
      <c r="A19" s="32" t="s">
        <v>140</v>
      </c>
      <c r="B19" s="51">
        <v>14</v>
      </c>
      <c r="C19" s="47"/>
      <c r="D19" s="47"/>
      <c r="E19" s="47"/>
      <c r="F19" s="32" t="s">
        <v>141</v>
      </c>
      <c r="G19" s="51">
        <v>2</v>
      </c>
      <c r="H19" s="47"/>
      <c r="I19" s="48"/>
    </row>
    <row r="20" spans="1:11" s="49" customFormat="1" x14ac:dyDescent="0.25">
      <c r="A20" s="32" t="s">
        <v>142</v>
      </c>
      <c r="B20" s="51">
        <v>5</v>
      </c>
      <c r="C20" s="47"/>
      <c r="D20" s="47"/>
      <c r="E20" s="47"/>
      <c r="F20" s="32" t="s">
        <v>143</v>
      </c>
      <c r="G20" s="51">
        <v>11</v>
      </c>
      <c r="H20" s="47"/>
      <c r="I20" s="48"/>
    </row>
    <row r="21" spans="1:11" s="49" customFormat="1" x14ac:dyDescent="0.25">
      <c r="A21" s="32" t="s">
        <v>144</v>
      </c>
      <c r="B21" s="51">
        <v>17</v>
      </c>
      <c r="C21" s="47"/>
      <c r="D21" s="47"/>
      <c r="E21" s="47"/>
      <c r="F21" s="32" t="s">
        <v>145</v>
      </c>
      <c r="G21" s="51">
        <v>1</v>
      </c>
      <c r="H21" s="47"/>
      <c r="I21" s="48"/>
    </row>
    <row r="22" spans="1:11" s="49" customFormat="1" x14ac:dyDescent="0.25">
      <c r="A22" s="32" t="s">
        <v>146</v>
      </c>
      <c r="B22" s="51">
        <v>1</v>
      </c>
      <c r="C22" s="47"/>
      <c r="D22" s="47"/>
      <c r="E22" s="47"/>
      <c r="F22" s="32" t="s">
        <v>138</v>
      </c>
      <c r="G22" s="51">
        <v>2</v>
      </c>
      <c r="H22" s="47"/>
      <c r="I22" s="48"/>
    </row>
    <row r="23" spans="1:11" s="49" customFormat="1" x14ac:dyDescent="0.25">
      <c r="A23" s="52" t="s">
        <v>147</v>
      </c>
      <c r="B23" s="52">
        <v>646</v>
      </c>
      <c r="C23" s="47"/>
      <c r="D23" s="47"/>
      <c r="E23" s="47"/>
      <c r="F23" s="32" t="s">
        <v>139</v>
      </c>
      <c r="G23" s="51">
        <v>19</v>
      </c>
      <c r="H23" s="47"/>
      <c r="I23" s="48"/>
    </row>
    <row r="24" spans="1:11" s="49" customFormat="1" x14ac:dyDescent="0.25">
      <c r="A24" s="47"/>
      <c r="B24" s="47"/>
      <c r="C24" s="47"/>
      <c r="D24" s="47"/>
      <c r="E24" s="47"/>
      <c r="F24" s="32" t="s">
        <v>148</v>
      </c>
      <c r="G24" s="51">
        <v>1</v>
      </c>
      <c r="H24" s="47"/>
      <c r="I24" s="48"/>
    </row>
    <row r="25" spans="1:11" s="49" customFormat="1" x14ac:dyDescent="0.25">
      <c r="A25" s="47"/>
      <c r="B25" s="47"/>
      <c r="C25" s="47"/>
      <c r="D25" s="47"/>
      <c r="E25" s="47"/>
      <c r="F25" s="52" t="s">
        <v>147</v>
      </c>
      <c r="G25" s="52">
        <v>565</v>
      </c>
      <c r="H25" s="47"/>
      <c r="I25" s="48"/>
      <c r="K25" s="48"/>
    </row>
    <row r="26" spans="1:11" s="49" customFormat="1" x14ac:dyDescent="0.25">
      <c r="A26" s="47"/>
      <c r="B26" s="47"/>
      <c r="C26" s="47"/>
      <c r="D26" s="47"/>
      <c r="E26" s="47"/>
      <c r="F26" s="48"/>
      <c r="G26" s="48"/>
      <c r="H26" s="47"/>
      <c r="I26" s="48"/>
      <c r="K26" s="48"/>
    </row>
    <row r="27" spans="1:11" s="49" customFormat="1" x14ac:dyDescent="0.25">
      <c r="A27" s="47"/>
      <c r="B27" s="47"/>
      <c r="C27" s="47"/>
      <c r="D27" s="47"/>
      <c r="E27" s="47"/>
      <c r="H27" s="47"/>
      <c r="I27" s="48"/>
    </row>
    <row r="28" spans="1:11" s="49" customFormat="1" ht="30" x14ac:dyDescent="0.25">
      <c r="A28" s="50" t="s">
        <v>149</v>
      </c>
      <c r="B28" s="50" t="s">
        <v>126</v>
      </c>
      <c r="C28" s="50" t="s">
        <v>150</v>
      </c>
      <c r="D28" s="47"/>
      <c r="E28" s="47"/>
      <c r="F28" s="50" t="s">
        <v>151</v>
      </c>
      <c r="G28" s="50" t="s">
        <v>126</v>
      </c>
      <c r="H28" s="50" t="s">
        <v>150</v>
      </c>
      <c r="I28" s="48"/>
    </row>
    <row r="29" spans="1:11" x14ac:dyDescent="0.25">
      <c r="A29" s="18" t="s">
        <v>152</v>
      </c>
      <c r="B29" s="18">
        <v>50</v>
      </c>
      <c r="C29" s="53">
        <v>7.7399380804953566E-2</v>
      </c>
      <c r="F29" s="18" t="s">
        <v>153</v>
      </c>
      <c r="G29" s="18">
        <v>5</v>
      </c>
      <c r="H29" s="53">
        <v>8.8495575221238937E-3</v>
      </c>
    </row>
    <row r="30" spans="1:11" x14ac:dyDescent="0.25">
      <c r="A30" s="18" t="s">
        <v>154</v>
      </c>
      <c r="B30" s="18">
        <v>8</v>
      </c>
      <c r="C30" s="53">
        <v>1.238390092879257E-2</v>
      </c>
      <c r="F30" s="18" t="s">
        <v>155</v>
      </c>
      <c r="G30" s="18">
        <v>9</v>
      </c>
      <c r="H30" s="53">
        <v>1.5929203539823009E-2</v>
      </c>
    </row>
    <row r="31" spans="1:11" x14ac:dyDescent="0.25">
      <c r="A31" s="18" t="s">
        <v>156</v>
      </c>
      <c r="B31" s="18">
        <v>10</v>
      </c>
      <c r="C31" s="53">
        <v>1.5479876160990712E-2</v>
      </c>
      <c r="F31" s="18" t="s">
        <v>154</v>
      </c>
      <c r="G31" s="18">
        <v>3</v>
      </c>
      <c r="H31" s="53">
        <v>5.3097345132743362E-3</v>
      </c>
    </row>
    <row r="32" spans="1:11" x14ac:dyDescent="0.25">
      <c r="A32" s="18" t="s">
        <v>157</v>
      </c>
      <c r="B32" s="18">
        <v>18</v>
      </c>
      <c r="C32" s="53">
        <v>2.7863777089783281E-2</v>
      </c>
      <c r="F32" s="18" t="s">
        <v>156</v>
      </c>
      <c r="G32" s="18">
        <v>1</v>
      </c>
      <c r="H32" s="53">
        <v>1.7699115044247787E-3</v>
      </c>
    </row>
    <row r="33" spans="1:8" x14ac:dyDescent="0.25">
      <c r="A33" s="18" t="s">
        <v>158</v>
      </c>
      <c r="B33" s="18">
        <v>1</v>
      </c>
      <c r="C33" s="53">
        <v>1.5479876160990713E-3</v>
      </c>
      <c r="F33" s="18" t="s">
        <v>159</v>
      </c>
      <c r="G33" s="18">
        <v>3</v>
      </c>
      <c r="H33" s="53">
        <v>5.3097345132743362E-3</v>
      </c>
    </row>
    <row r="34" spans="1:8" x14ac:dyDescent="0.25">
      <c r="A34" s="18" t="s">
        <v>160</v>
      </c>
      <c r="B34" s="18">
        <v>19</v>
      </c>
      <c r="C34" s="53">
        <v>2.9411764705882353E-2</v>
      </c>
      <c r="F34" s="18" t="s">
        <v>161</v>
      </c>
      <c r="G34" s="18">
        <v>2</v>
      </c>
      <c r="H34" s="53">
        <v>3.5398230088495575E-3</v>
      </c>
    </row>
    <row r="35" spans="1:8" x14ac:dyDescent="0.25">
      <c r="A35" s="18" t="s">
        <v>162</v>
      </c>
      <c r="B35" s="18">
        <v>2</v>
      </c>
      <c r="C35" s="53">
        <v>3.0959752321981426E-3</v>
      </c>
      <c r="F35" s="18" t="s">
        <v>163</v>
      </c>
      <c r="G35" s="18">
        <v>2</v>
      </c>
      <c r="H35" s="53">
        <v>3.5398230088495575E-3</v>
      </c>
    </row>
    <row r="36" spans="1:8" x14ac:dyDescent="0.25">
      <c r="A36" s="18" t="s">
        <v>164</v>
      </c>
      <c r="B36" s="18">
        <v>15</v>
      </c>
      <c r="C36" s="53">
        <v>2.3219814241486069E-2</v>
      </c>
      <c r="F36" s="18" t="s">
        <v>160</v>
      </c>
      <c r="G36" s="18">
        <v>1</v>
      </c>
      <c r="H36" s="53">
        <v>1.7699115044247787E-3</v>
      </c>
    </row>
    <row r="37" spans="1:8" x14ac:dyDescent="0.25">
      <c r="A37" s="18" t="s">
        <v>165</v>
      </c>
      <c r="B37" s="18">
        <v>2</v>
      </c>
      <c r="C37" s="53">
        <v>3.0959752321981426E-3</v>
      </c>
      <c r="F37" s="18" t="s">
        <v>166</v>
      </c>
      <c r="G37" s="18">
        <v>13</v>
      </c>
      <c r="H37" s="53">
        <v>2.3008849557522124E-2</v>
      </c>
    </row>
    <row r="38" spans="1:8" x14ac:dyDescent="0.25">
      <c r="A38" s="18" t="s">
        <v>167</v>
      </c>
      <c r="B38" s="18">
        <v>1</v>
      </c>
      <c r="C38" s="53">
        <v>1.5479876160990713E-3</v>
      </c>
      <c r="F38" s="18" t="s">
        <v>162</v>
      </c>
      <c r="G38" s="18">
        <v>2</v>
      </c>
      <c r="H38" s="53">
        <v>3.5398230088495575E-3</v>
      </c>
    </row>
    <row r="39" spans="1:8" x14ac:dyDescent="0.25">
      <c r="A39" s="18" t="s">
        <v>168</v>
      </c>
      <c r="B39" s="18">
        <v>9</v>
      </c>
      <c r="C39" s="53">
        <v>1.393188854489164E-2</v>
      </c>
      <c r="F39" s="18" t="s">
        <v>169</v>
      </c>
      <c r="G39" s="18">
        <v>2</v>
      </c>
      <c r="H39" s="53">
        <v>3.5398230088495575E-3</v>
      </c>
    </row>
    <row r="40" spans="1:8" x14ac:dyDescent="0.25">
      <c r="A40" s="18" t="s">
        <v>170</v>
      </c>
      <c r="B40" s="18">
        <v>1</v>
      </c>
      <c r="C40" s="53">
        <v>1.5479876160990713E-3</v>
      </c>
      <c r="F40" s="18" t="s">
        <v>164</v>
      </c>
      <c r="G40" s="18">
        <v>5</v>
      </c>
      <c r="H40" s="53">
        <v>8.8495575221238937E-3</v>
      </c>
    </row>
    <row r="41" spans="1:8" x14ac:dyDescent="0.25">
      <c r="A41" s="18" t="s">
        <v>171</v>
      </c>
      <c r="B41" s="18">
        <v>1</v>
      </c>
      <c r="C41" s="53">
        <v>1.5479876160990713E-3</v>
      </c>
      <c r="F41" s="18" t="s">
        <v>165</v>
      </c>
      <c r="G41" s="18">
        <v>19</v>
      </c>
      <c r="H41" s="53">
        <v>3.3628318584070796E-2</v>
      </c>
    </row>
    <row r="42" spans="1:8" x14ac:dyDescent="0.25">
      <c r="A42" s="18" t="s">
        <v>172</v>
      </c>
      <c r="B42" s="18">
        <v>3</v>
      </c>
      <c r="C42" s="53">
        <v>4.6439628482972135E-3</v>
      </c>
      <c r="F42" s="18" t="s">
        <v>173</v>
      </c>
      <c r="G42" s="18">
        <v>3</v>
      </c>
      <c r="H42" s="53">
        <v>5.3097345132743362E-3</v>
      </c>
    </row>
    <row r="43" spans="1:8" x14ac:dyDescent="0.25">
      <c r="A43" s="18" t="s">
        <v>174</v>
      </c>
      <c r="B43" s="18">
        <v>6</v>
      </c>
      <c r="C43" s="53">
        <v>9.2879256965944269E-3</v>
      </c>
      <c r="F43" s="18" t="s">
        <v>175</v>
      </c>
      <c r="G43" s="18">
        <v>3</v>
      </c>
      <c r="H43" s="53">
        <v>5.3097345132743362E-3</v>
      </c>
    </row>
    <row r="44" spans="1:8" x14ac:dyDescent="0.25">
      <c r="A44" s="18" t="s">
        <v>176</v>
      </c>
      <c r="B44" s="18">
        <v>20</v>
      </c>
      <c r="C44" s="53">
        <v>3.0959752321981424E-2</v>
      </c>
      <c r="F44" s="18" t="s">
        <v>177</v>
      </c>
      <c r="G44" s="18">
        <v>1</v>
      </c>
      <c r="H44" s="53">
        <v>1.7699115044247787E-3</v>
      </c>
    </row>
    <row r="45" spans="1:8" x14ac:dyDescent="0.25">
      <c r="A45" s="18" t="s">
        <v>178</v>
      </c>
      <c r="B45" s="18">
        <v>8</v>
      </c>
      <c r="C45" s="53">
        <v>1.238390092879257E-2</v>
      </c>
      <c r="F45" s="18" t="s">
        <v>179</v>
      </c>
      <c r="G45" s="18">
        <v>8</v>
      </c>
      <c r="H45" s="53">
        <v>1.415929203539823E-2</v>
      </c>
    </row>
    <row r="46" spans="1:8" x14ac:dyDescent="0.25">
      <c r="A46" s="18" t="s">
        <v>180</v>
      </c>
      <c r="B46" s="18">
        <v>35</v>
      </c>
      <c r="C46" s="53">
        <v>5.4179566563467493E-2</v>
      </c>
      <c r="F46" s="18" t="s">
        <v>181</v>
      </c>
      <c r="G46" s="18">
        <v>1</v>
      </c>
      <c r="H46" s="53">
        <v>1.7699115044247787E-3</v>
      </c>
    </row>
    <row r="47" spans="1:8" x14ac:dyDescent="0.25">
      <c r="A47" s="18" t="s">
        <v>182</v>
      </c>
      <c r="B47" s="18">
        <v>9</v>
      </c>
      <c r="C47" s="53">
        <v>1.393188854489164E-2</v>
      </c>
      <c r="F47" s="18" t="s">
        <v>171</v>
      </c>
      <c r="G47" s="18">
        <v>1</v>
      </c>
      <c r="H47" s="53">
        <v>1.7699115044247787E-3</v>
      </c>
    </row>
    <row r="48" spans="1:8" x14ac:dyDescent="0.25">
      <c r="A48" s="18" t="s">
        <v>183</v>
      </c>
      <c r="B48" s="18">
        <v>8</v>
      </c>
      <c r="C48" s="53">
        <v>1.238390092879257E-2</v>
      </c>
      <c r="F48" s="18" t="s">
        <v>184</v>
      </c>
      <c r="G48" s="18">
        <v>1</v>
      </c>
      <c r="H48" s="53">
        <v>1.7699115044247787E-3</v>
      </c>
    </row>
    <row r="49" spans="1:8" x14ac:dyDescent="0.25">
      <c r="A49" s="18" t="s">
        <v>185</v>
      </c>
      <c r="B49" s="18">
        <v>14</v>
      </c>
      <c r="C49" s="53">
        <v>2.1671826625386997E-2</v>
      </c>
      <c r="F49" s="18" t="s">
        <v>186</v>
      </c>
      <c r="G49" s="18">
        <v>1</v>
      </c>
      <c r="H49" s="53">
        <v>1.7699115044247787E-3</v>
      </c>
    </row>
    <row r="50" spans="1:8" x14ac:dyDescent="0.25">
      <c r="A50" s="18" t="s">
        <v>187</v>
      </c>
      <c r="B50" s="18">
        <v>108</v>
      </c>
      <c r="C50" s="53">
        <v>0.16718266253869968</v>
      </c>
      <c r="F50" s="18" t="s">
        <v>188</v>
      </c>
      <c r="G50" s="18">
        <v>65</v>
      </c>
      <c r="H50" s="53">
        <v>0.11504424778761062</v>
      </c>
    </row>
    <row r="51" spans="1:8" x14ac:dyDescent="0.25">
      <c r="A51" s="18" t="s">
        <v>189</v>
      </c>
      <c r="B51" s="18">
        <v>1</v>
      </c>
      <c r="C51" s="53">
        <v>1.5479876160990713E-3</v>
      </c>
      <c r="F51" s="18" t="s">
        <v>190</v>
      </c>
      <c r="G51" s="18">
        <v>1</v>
      </c>
      <c r="H51" s="53">
        <v>1.7699115044247787E-3</v>
      </c>
    </row>
    <row r="52" spans="1:8" x14ac:dyDescent="0.25">
      <c r="A52" s="18" t="s">
        <v>191</v>
      </c>
      <c r="B52" s="18">
        <v>11</v>
      </c>
      <c r="C52" s="53">
        <v>1.7027863777089782E-2</v>
      </c>
      <c r="F52" s="18" t="s">
        <v>192</v>
      </c>
      <c r="G52" s="18">
        <v>70</v>
      </c>
      <c r="H52" s="53">
        <v>0.12389380530973451</v>
      </c>
    </row>
    <row r="53" spans="1:8" x14ac:dyDescent="0.25">
      <c r="A53" s="18" t="s">
        <v>193</v>
      </c>
      <c r="B53" s="18">
        <v>9</v>
      </c>
      <c r="C53" s="53">
        <v>1.393188854489164E-2</v>
      </c>
      <c r="F53" s="18" t="s">
        <v>194</v>
      </c>
      <c r="G53" s="18">
        <v>8</v>
      </c>
      <c r="H53" s="53">
        <v>1.415929203539823E-2</v>
      </c>
    </row>
    <row r="54" spans="1:8" x14ac:dyDescent="0.25">
      <c r="A54" s="18" t="s">
        <v>195</v>
      </c>
      <c r="B54" s="18">
        <v>4</v>
      </c>
      <c r="C54" s="53">
        <v>6.1919504643962852E-3</v>
      </c>
      <c r="F54" s="18" t="s">
        <v>196</v>
      </c>
      <c r="G54" s="18">
        <v>1</v>
      </c>
      <c r="H54" s="53">
        <v>1.7699115044247787E-3</v>
      </c>
    </row>
    <row r="55" spans="1:8" x14ac:dyDescent="0.25">
      <c r="A55" s="18" t="s">
        <v>197</v>
      </c>
      <c r="B55" s="18">
        <v>1</v>
      </c>
      <c r="C55" s="53">
        <v>1.5479876160990713E-3</v>
      </c>
      <c r="F55" s="18" t="s">
        <v>198</v>
      </c>
      <c r="G55" s="18">
        <v>2</v>
      </c>
      <c r="H55" s="53">
        <v>3.5398230088495575E-3</v>
      </c>
    </row>
    <row r="56" spans="1:8" x14ac:dyDescent="0.25">
      <c r="A56" s="18" t="s">
        <v>199</v>
      </c>
      <c r="B56" s="18">
        <v>6</v>
      </c>
      <c r="C56" s="53">
        <v>9.2879256965944269E-3</v>
      </c>
      <c r="F56" s="18" t="s">
        <v>200</v>
      </c>
      <c r="G56" s="18">
        <v>69</v>
      </c>
      <c r="H56" s="53">
        <v>0.12212389380530973</v>
      </c>
    </row>
    <row r="57" spans="1:8" x14ac:dyDescent="0.25">
      <c r="A57" s="18" t="s">
        <v>201</v>
      </c>
      <c r="B57" s="18">
        <v>1</v>
      </c>
      <c r="C57" s="53">
        <v>1.5479876160990713E-3</v>
      </c>
      <c r="F57" s="18" t="s">
        <v>202</v>
      </c>
      <c r="G57" s="18">
        <v>5</v>
      </c>
      <c r="H57" s="53">
        <v>8.8495575221238937E-3</v>
      </c>
    </row>
    <row r="58" spans="1:8" x14ac:dyDescent="0.25">
      <c r="A58" s="18" t="s">
        <v>203</v>
      </c>
      <c r="B58" s="18">
        <v>5</v>
      </c>
      <c r="C58" s="53">
        <v>7.7399380804953561E-3</v>
      </c>
      <c r="F58" s="18" t="s">
        <v>204</v>
      </c>
      <c r="G58" s="18">
        <v>11</v>
      </c>
      <c r="H58" s="53">
        <v>1.9469026548672566E-2</v>
      </c>
    </row>
    <row r="59" spans="1:8" x14ac:dyDescent="0.25">
      <c r="A59" s="18" t="s">
        <v>205</v>
      </c>
      <c r="B59" s="18">
        <v>3</v>
      </c>
      <c r="C59" s="53">
        <v>4.6439628482972135E-3</v>
      </c>
      <c r="F59" s="18" t="s">
        <v>206</v>
      </c>
      <c r="G59" s="18">
        <v>3</v>
      </c>
      <c r="H59" s="53">
        <v>5.3097345132743362E-3</v>
      </c>
    </row>
    <row r="60" spans="1:8" x14ac:dyDescent="0.25">
      <c r="A60" s="18" t="s">
        <v>207</v>
      </c>
      <c r="B60" s="18">
        <v>81</v>
      </c>
      <c r="C60" s="53">
        <v>0.12538699690402477</v>
      </c>
      <c r="F60" s="18" t="s">
        <v>208</v>
      </c>
      <c r="G60" s="18">
        <v>9</v>
      </c>
      <c r="H60" s="53">
        <v>1.5929203539823009E-2</v>
      </c>
    </row>
    <row r="61" spans="1:8" x14ac:dyDescent="0.25">
      <c r="A61" s="18" t="s">
        <v>209</v>
      </c>
      <c r="B61" s="18">
        <v>81</v>
      </c>
      <c r="C61" s="53">
        <v>0.12538699690402477</v>
      </c>
      <c r="F61" s="18" t="s">
        <v>210</v>
      </c>
      <c r="G61" s="18">
        <v>53</v>
      </c>
      <c r="H61" s="53">
        <v>9.3805309734513273E-2</v>
      </c>
    </row>
    <row r="62" spans="1:8" x14ac:dyDescent="0.25">
      <c r="A62" s="18" t="s">
        <v>211</v>
      </c>
      <c r="B62" s="18">
        <v>40</v>
      </c>
      <c r="C62" s="53">
        <v>6.1919504643962849E-2</v>
      </c>
      <c r="F62" s="18" t="s">
        <v>201</v>
      </c>
      <c r="G62" s="18">
        <v>1</v>
      </c>
      <c r="H62" s="53">
        <v>1.7699115044247787E-3</v>
      </c>
    </row>
    <row r="63" spans="1:8" x14ac:dyDescent="0.25">
      <c r="A63" s="18" t="s">
        <v>212</v>
      </c>
      <c r="B63" s="18">
        <v>27</v>
      </c>
      <c r="C63" s="53">
        <v>4.1795665634674919E-2</v>
      </c>
      <c r="F63" s="18" t="s">
        <v>213</v>
      </c>
      <c r="G63" s="18">
        <v>4</v>
      </c>
      <c r="H63" s="53">
        <v>7.0796460176991149E-3</v>
      </c>
    </row>
    <row r="64" spans="1:8" x14ac:dyDescent="0.25">
      <c r="A64" s="18" t="s">
        <v>214</v>
      </c>
      <c r="B64" s="18">
        <v>1</v>
      </c>
      <c r="C64" s="53">
        <v>1.5479876160990713E-3</v>
      </c>
      <c r="F64" s="18" t="s">
        <v>215</v>
      </c>
      <c r="G64" s="18">
        <v>2</v>
      </c>
      <c r="H64" s="53">
        <v>3.5398230088495575E-3</v>
      </c>
    </row>
    <row r="65" spans="1:8" x14ac:dyDescent="0.25">
      <c r="A65" s="18" t="s">
        <v>216</v>
      </c>
      <c r="B65" s="18">
        <v>17</v>
      </c>
      <c r="C65" s="53">
        <v>2.6315789473684209E-2</v>
      </c>
      <c r="F65" s="18" t="s">
        <v>217</v>
      </c>
      <c r="G65" s="18">
        <v>1</v>
      </c>
      <c r="H65" s="53">
        <v>1.7699115044247787E-3</v>
      </c>
    </row>
    <row r="66" spans="1:8" x14ac:dyDescent="0.25">
      <c r="A66" s="18" t="s">
        <v>218</v>
      </c>
      <c r="B66" s="18">
        <v>3</v>
      </c>
      <c r="C66" s="53">
        <v>4.6439628482972135E-3</v>
      </c>
      <c r="F66" s="18" t="s">
        <v>219</v>
      </c>
      <c r="G66" s="18">
        <v>5</v>
      </c>
      <c r="H66" s="53">
        <v>8.8495575221238937E-3</v>
      </c>
    </row>
    <row r="67" spans="1:8" x14ac:dyDescent="0.25">
      <c r="A67" s="18" t="s">
        <v>220</v>
      </c>
      <c r="B67" s="18">
        <v>1</v>
      </c>
      <c r="C67" s="53">
        <v>1.5479876160990713E-3</v>
      </c>
      <c r="F67" s="18" t="s">
        <v>221</v>
      </c>
      <c r="G67" s="18">
        <v>41</v>
      </c>
      <c r="H67" s="53">
        <v>7.2566371681415928E-2</v>
      </c>
    </row>
    <row r="68" spans="1:8" x14ac:dyDescent="0.25">
      <c r="A68" s="18" t="s">
        <v>222</v>
      </c>
      <c r="B68" s="18">
        <v>2</v>
      </c>
      <c r="C68" s="53">
        <v>3.0959752321981426E-3</v>
      </c>
      <c r="F68" s="18" t="s">
        <v>209</v>
      </c>
      <c r="G68" s="18">
        <v>30</v>
      </c>
      <c r="H68" s="53">
        <v>5.3097345132743362E-2</v>
      </c>
    </row>
    <row r="69" spans="1:8" x14ac:dyDescent="0.25">
      <c r="A69" s="18" t="s">
        <v>223</v>
      </c>
      <c r="B69" s="18">
        <v>1</v>
      </c>
      <c r="C69" s="53">
        <v>1.5479876160990713E-3</v>
      </c>
      <c r="F69" s="18" t="s">
        <v>224</v>
      </c>
      <c r="G69" s="18">
        <v>11</v>
      </c>
      <c r="H69" s="53">
        <v>1.9469026548672566E-2</v>
      </c>
    </row>
    <row r="70" spans="1:8" x14ac:dyDescent="0.25">
      <c r="A70" s="18" t="s">
        <v>225</v>
      </c>
      <c r="B70" s="18">
        <v>1</v>
      </c>
      <c r="C70" s="53">
        <v>1.5479876160990713E-3</v>
      </c>
      <c r="F70" s="18" t="s">
        <v>226</v>
      </c>
      <c r="G70" s="18">
        <v>7</v>
      </c>
      <c r="H70" s="53">
        <v>1.2389380530973451E-2</v>
      </c>
    </row>
    <row r="71" spans="1:8" x14ac:dyDescent="0.25">
      <c r="A71" s="18" t="s">
        <v>227</v>
      </c>
      <c r="B71" s="18">
        <v>2</v>
      </c>
      <c r="C71" s="53">
        <v>3.0959752321981426E-3</v>
      </c>
      <c r="F71" s="18" t="s">
        <v>228</v>
      </c>
      <c r="G71" s="18">
        <v>4</v>
      </c>
      <c r="H71" s="53">
        <v>7.0796460176991149E-3</v>
      </c>
    </row>
    <row r="72" spans="1:8" x14ac:dyDescent="0.25">
      <c r="A72" s="52" t="s">
        <v>147</v>
      </c>
      <c r="B72" s="52">
        <v>646</v>
      </c>
      <c r="C72" s="54">
        <v>1</v>
      </c>
      <c r="F72" s="18" t="s">
        <v>229</v>
      </c>
      <c r="G72" s="18">
        <v>1</v>
      </c>
      <c r="H72" s="53">
        <v>1.7699115044247787E-3</v>
      </c>
    </row>
    <row r="73" spans="1:8" x14ac:dyDescent="0.25">
      <c r="F73" s="18" t="s">
        <v>230</v>
      </c>
      <c r="G73" s="18">
        <v>1</v>
      </c>
      <c r="H73" s="53">
        <v>1.7699115044247787E-3</v>
      </c>
    </row>
    <row r="74" spans="1:8" x14ac:dyDescent="0.25">
      <c r="F74" s="18" t="s">
        <v>231</v>
      </c>
      <c r="G74" s="18">
        <v>11</v>
      </c>
      <c r="H74" s="53">
        <v>1.9469026548672566E-2</v>
      </c>
    </row>
    <row r="75" spans="1:8" x14ac:dyDescent="0.25">
      <c r="F75" s="18" t="s">
        <v>232</v>
      </c>
      <c r="G75" s="18">
        <v>22</v>
      </c>
      <c r="H75" s="53">
        <v>3.8938053097345132E-2</v>
      </c>
    </row>
    <row r="76" spans="1:8" x14ac:dyDescent="0.25">
      <c r="F76" s="18" t="s">
        <v>233</v>
      </c>
      <c r="G76" s="18">
        <v>14</v>
      </c>
      <c r="H76" s="53">
        <v>2.4778761061946902E-2</v>
      </c>
    </row>
    <row r="77" spans="1:8" x14ac:dyDescent="0.25">
      <c r="F77" s="18" t="s">
        <v>234</v>
      </c>
      <c r="G77" s="18">
        <v>23</v>
      </c>
      <c r="H77" s="53">
        <v>4.0707964601769911E-2</v>
      </c>
    </row>
    <row r="78" spans="1:8" x14ac:dyDescent="0.25">
      <c r="F78" s="18" t="s">
        <v>235</v>
      </c>
      <c r="G78" s="18">
        <v>4</v>
      </c>
      <c r="H78" s="53">
        <v>7.0796460176991149E-3</v>
      </c>
    </row>
    <row r="79" spans="1:8" x14ac:dyDescent="0.25">
      <c r="F79" s="52" t="s">
        <v>147</v>
      </c>
      <c r="G79" s="52">
        <v>565</v>
      </c>
      <c r="H79" s="54">
        <v>1</v>
      </c>
    </row>
  </sheetData>
  <mergeCells count="3">
    <mergeCell ref="F2:H2"/>
    <mergeCell ref="A7:E7"/>
    <mergeCell ref="F7:G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>
      <selection activeCell="M40" sqref="M40"/>
    </sheetView>
  </sheetViews>
  <sheetFormatPr baseColWidth="10" defaultRowHeight="15" x14ac:dyDescent="0.25"/>
  <cols>
    <col min="1" max="1" width="27.7109375" customWidth="1"/>
    <col min="2" max="2" width="43.5703125" customWidth="1"/>
    <col min="3" max="3" width="14.28515625" customWidth="1"/>
    <col min="4" max="4" width="63.140625" customWidth="1"/>
    <col min="8" max="8" width="12" customWidth="1"/>
    <col min="9" max="9" width="13.28515625" customWidth="1"/>
    <col min="10" max="10" width="12.7109375" customWidth="1"/>
  </cols>
  <sheetData>
    <row r="1" spans="1:10" ht="47.25" customHeight="1" thickBot="1" x14ac:dyDescent="0.3">
      <c r="A1" s="1"/>
      <c r="B1" s="2"/>
      <c r="C1" s="2"/>
      <c r="D1" s="3"/>
      <c r="E1" s="3"/>
      <c r="F1" s="3"/>
      <c r="G1" s="4" t="s">
        <v>0</v>
      </c>
      <c r="H1" s="4"/>
      <c r="I1" s="4"/>
    </row>
    <row r="2" spans="1:10" ht="18.75" x14ac:dyDescent="0.25">
      <c r="A2" s="5" t="s">
        <v>1</v>
      </c>
      <c r="B2" s="6"/>
      <c r="C2" s="6"/>
      <c r="D2" s="7"/>
      <c r="E2" s="7"/>
      <c r="F2" s="7"/>
      <c r="G2" s="7"/>
      <c r="H2" s="8"/>
    </row>
    <row r="3" spans="1:10" ht="18.75" x14ac:dyDescent="0.25">
      <c r="A3" s="9" t="s">
        <v>2</v>
      </c>
      <c r="B3" s="6"/>
      <c r="C3" s="6"/>
      <c r="D3" s="10"/>
      <c r="E3" s="10"/>
      <c r="F3" s="10"/>
      <c r="G3" s="10"/>
      <c r="H3" s="8"/>
    </row>
    <row r="4" spans="1:10" ht="18.75" x14ac:dyDescent="0.25">
      <c r="A4" s="11" t="s">
        <v>3</v>
      </c>
      <c r="B4" s="6"/>
      <c r="C4" s="6"/>
      <c r="D4" s="10"/>
      <c r="E4" s="10"/>
      <c r="F4" s="10"/>
      <c r="G4" s="10"/>
      <c r="H4" s="8"/>
    </row>
    <row r="5" spans="1:10" x14ac:dyDescent="0.25">
      <c r="A5" s="12" t="s">
        <v>4</v>
      </c>
      <c r="B5" s="6"/>
      <c r="C5" s="6"/>
      <c r="D5" s="13"/>
      <c r="E5" s="13"/>
      <c r="F5" s="13"/>
      <c r="G5" s="13"/>
      <c r="H5" s="8"/>
    </row>
    <row r="6" spans="1:10" x14ac:dyDescent="0.25">
      <c r="E6" s="14"/>
      <c r="H6" s="14"/>
    </row>
    <row r="7" spans="1:10" ht="39" x14ac:dyDescent="0.25">
      <c r="A7" s="15" t="s">
        <v>5</v>
      </c>
      <c r="B7" s="15" t="s">
        <v>6</v>
      </c>
      <c r="C7" s="15" t="s">
        <v>7</v>
      </c>
      <c r="D7" s="15" t="s">
        <v>8</v>
      </c>
      <c r="E7" s="16" t="s">
        <v>9</v>
      </c>
      <c r="F7" s="16" t="s">
        <v>10</v>
      </c>
      <c r="G7" s="16" t="s">
        <v>11</v>
      </c>
      <c r="H7" s="17" t="s">
        <v>12</v>
      </c>
      <c r="I7" s="17" t="s">
        <v>13</v>
      </c>
      <c r="J7" s="16" t="s">
        <v>14</v>
      </c>
    </row>
    <row r="8" spans="1:10" x14ac:dyDescent="0.25">
      <c r="A8" s="18" t="s">
        <v>15</v>
      </c>
      <c r="B8" s="19" t="s">
        <v>16</v>
      </c>
      <c r="C8" s="19" t="s">
        <v>17</v>
      </c>
      <c r="D8" s="19" t="s">
        <v>18</v>
      </c>
      <c r="E8" s="20">
        <v>16</v>
      </c>
      <c r="F8" s="18"/>
      <c r="G8" s="18">
        <v>16</v>
      </c>
      <c r="H8" s="18"/>
      <c r="I8" s="18">
        <v>3</v>
      </c>
      <c r="J8" s="18">
        <v>3</v>
      </c>
    </row>
    <row r="9" spans="1:10" x14ac:dyDescent="0.25">
      <c r="A9" s="18" t="s">
        <v>15</v>
      </c>
      <c r="B9" s="19" t="s">
        <v>19</v>
      </c>
      <c r="C9" s="18" t="s">
        <v>20</v>
      </c>
      <c r="D9" s="18" t="s">
        <v>21</v>
      </c>
      <c r="E9" s="21">
        <v>1</v>
      </c>
      <c r="F9" s="18"/>
      <c r="G9" s="18">
        <v>1</v>
      </c>
      <c r="H9" s="18"/>
      <c r="I9" s="22"/>
      <c r="J9" s="18">
        <v>0</v>
      </c>
    </row>
    <row r="10" spans="1:10" x14ac:dyDescent="0.25">
      <c r="A10" s="18" t="s">
        <v>15</v>
      </c>
      <c r="B10" s="19" t="s">
        <v>19</v>
      </c>
      <c r="C10" s="18" t="s">
        <v>20</v>
      </c>
      <c r="D10" s="18" t="s">
        <v>22</v>
      </c>
      <c r="E10" s="21">
        <v>1</v>
      </c>
      <c r="F10" s="18"/>
      <c r="G10" s="18">
        <v>1</v>
      </c>
      <c r="H10" s="18"/>
      <c r="I10" s="18"/>
      <c r="J10" s="18">
        <v>0</v>
      </c>
    </row>
    <row r="11" spans="1:10" x14ac:dyDescent="0.25">
      <c r="A11" s="18" t="s">
        <v>15</v>
      </c>
      <c r="B11" s="19" t="s">
        <v>19</v>
      </c>
      <c r="C11" s="19" t="s">
        <v>17</v>
      </c>
      <c r="D11" s="19" t="s">
        <v>23</v>
      </c>
      <c r="E11" s="20">
        <v>6</v>
      </c>
      <c r="F11" s="18"/>
      <c r="G11" s="18">
        <v>6</v>
      </c>
      <c r="H11" s="18"/>
      <c r="I11" s="18">
        <v>6</v>
      </c>
      <c r="J11" s="18">
        <v>6</v>
      </c>
    </row>
    <row r="12" spans="1:10" x14ac:dyDescent="0.25">
      <c r="A12" s="18" t="s">
        <v>15</v>
      </c>
      <c r="B12" s="19" t="s">
        <v>19</v>
      </c>
      <c r="C12" s="19" t="s">
        <v>17</v>
      </c>
      <c r="D12" s="19" t="s">
        <v>24</v>
      </c>
      <c r="E12" s="20">
        <v>4</v>
      </c>
      <c r="F12" s="18"/>
      <c r="G12" s="18">
        <v>4</v>
      </c>
      <c r="H12" s="18"/>
      <c r="I12" s="18"/>
      <c r="J12" s="18">
        <v>0</v>
      </c>
    </row>
    <row r="13" spans="1:10" x14ac:dyDescent="0.25">
      <c r="A13" s="18" t="s">
        <v>15</v>
      </c>
      <c r="B13" s="19" t="s">
        <v>19</v>
      </c>
      <c r="C13" s="19" t="s">
        <v>17</v>
      </c>
      <c r="D13" s="19" t="s">
        <v>25</v>
      </c>
      <c r="E13" s="20">
        <v>3</v>
      </c>
      <c r="F13" s="18"/>
      <c r="G13" s="18">
        <v>3</v>
      </c>
      <c r="H13" s="18">
        <v>3</v>
      </c>
      <c r="I13" s="18">
        <v>1</v>
      </c>
      <c r="J13" s="18">
        <v>4</v>
      </c>
    </row>
    <row r="14" spans="1:10" x14ac:dyDescent="0.25">
      <c r="A14" s="18" t="s">
        <v>15</v>
      </c>
      <c r="B14" s="19" t="s">
        <v>26</v>
      </c>
      <c r="C14" s="19" t="s">
        <v>17</v>
      </c>
      <c r="D14" s="19" t="s">
        <v>27</v>
      </c>
      <c r="E14" s="20">
        <v>5</v>
      </c>
      <c r="F14" s="18">
        <v>2</v>
      </c>
      <c r="G14" s="18">
        <v>7</v>
      </c>
      <c r="H14" s="18"/>
      <c r="I14" s="18"/>
      <c r="J14" s="18">
        <v>0</v>
      </c>
    </row>
    <row r="15" spans="1:10" x14ac:dyDescent="0.25">
      <c r="A15" s="18" t="s">
        <v>15</v>
      </c>
      <c r="B15" s="19" t="s">
        <v>26</v>
      </c>
      <c r="C15" s="19" t="s">
        <v>17</v>
      </c>
      <c r="D15" s="19" t="s">
        <v>28</v>
      </c>
      <c r="E15" s="20">
        <v>17</v>
      </c>
      <c r="F15" s="18">
        <v>1</v>
      </c>
      <c r="G15" s="18">
        <v>18</v>
      </c>
      <c r="H15" s="18">
        <v>1</v>
      </c>
      <c r="I15" s="18"/>
      <c r="J15" s="18">
        <v>1</v>
      </c>
    </row>
    <row r="16" spans="1:10" x14ac:dyDescent="0.25">
      <c r="A16" s="18" t="s">
        <v>15</v>
      </c>
      <c r="B16" s="19" t="s">
        <v>26</v>
      </c>
      <c r="C16" s="19" t="s">
        <v>17</v>
      </c>
      <c r="D16" s="19" t="s">
        <v>29</v>
      </c>
      <c r="E16" s="20">
        <v>25</v>
      </c>
      <c r="F16" s="18">
        <v>1</v>
      </c>
      <c r="G16" s="18">
        <v>26</v>
      </c>
      <c r="H16" s="18"/>
      <c r="I16" s="18">
        <v>4</v>
      </c>
      <c r="J16" s="18">
        <v>4</v>
      </c>
    </row>
    <row r="17" spans="1:10" x14ac:dyDescent="0.25">
      <c r="A17" s="18" t="s">
        <v>15</v>
      </c>
      <c r="B17" s="19" t="s">
        <v>26</v>
      </c>
      <c r="C17" s="19" t="s">
        <v>17</v>
      </c>
      <c r="D17" s="19" t="s">
        <v>30</v>
      </c>
      <c r="E17" s="20">
        <v>5</v>
      </c>
      <c r="F17" s="18">
        <v>1</v>
      </c>
      <c r="G17" s="18">
        <v>6</v>
      </c>
      <c r="H17" s="18"/>
      <c r="I17" s="18">
        <v>5</v>
      </c>
      <c r="J17" s="18">
        <v>5</v>
      </c>
    </row>
    <row r="18" spans="1:10" x14ac:dyDescent="0.25">
      <c r="A18" s="18" t="s">
        <v>15</v>
      </c>
      <c r="B18" s="19" t="s">
        <v>26</v>
      </c>
      <c r="C18" s="19" t="s">
        <v>31</v>
      </c>
      <c r="D18" s="19" t="s">
        <v>32</v>
      </c>
      <c r="E18" s="20">
        <v>1</v>
      </c>
      <c r="F18" s="18"/>
      <c r="G18" s="18">
        <v>1</v>
      </c>
      <c r="H18" s="18"/>
      <c r="I18" s="18"/>
      <c r="J18" s="18">
        <v>0</v>
      </c>
    </row>
    <row r="19" spans="1:10" x14ac:dyDescent="0.25">
      <c r="A19" s="18" t="s">
        <v>15</v>
      </c>
      <c r="B19" s="19" t="s">
        <v>33</v>
      </c>
      <c r="C19" s="18" t="s">
        <v>20</v>
      </c>
      <c r="D19" s="18" t="s">
        <v>34</v>
      </c>
      <c r="E19" s="21">
        <v>1</v>
      </c>
      <c r="F19" s="18"/>
      <c r="G19" s="18">
        <v>1</v>
      </c>
      <c r="H19" s="18"/>
      <c r="I19" s="18"/>
      <c r="J19" s="18">
        <v>0</v>
      </c>
    </row>
    <row r="20" spans="1:10" x14ac:dyDescent="0.25">
      <c r="A20" s="18" t="s">
        <v>15</v>
      </c>
      <c r="B20" s="19" t="s">
        <v>33</v>
      </c>
      <c r="C20" s="19" t="s">
        <v>17</v>
      </c>
      <c r="D20" s="19" t="s">
        <v>35</v>
      </c>
      <c r="E20" s="20">
        <v>13</v>
      </c>
      <c r="F20" s="18">
        <v>1</v>
      </c>
      <c r="G20" s="18">
        <v>14</v>
      </c>
      <c r="H20" s="18">
        <v>1</v>
      </c>
      <c r="I20" s="18">
        <v>10</v>
      </c>
      <c r="J20" s="18">
        <v>11</v>
      </c>
    </row>
    <row r="21" spans="1:10" x14ac:dyDescent="0.25">
      <c r="A21" s="18" t="s">
        <v>15</v>
      </c>
      <c r="B21" s="19" t="s">
        <v>33</v>
      </c>
      <c r="C21" s="19" t="s">
        <v>17</v>
      </c>
      <c r="D21" s="19" t="s">
        <v>36</v>
      </c>
      <c r="E21" s="20">
        <v>40</v>
      </c>
      <c r="F21" s="18">
        <v>1</v>
      </c>
      <c r="G21" s="18">
        <v>41</v>
      </c>
      <c r="H21" s="18">
        <v>1</v>
      </c>
      <c r="I21" s="18">
        <v>17</v>
      </c>
      <c r="J21" s="18">
        <v>18</v>
      </c>
    </row>
    <row r="22" spans="1:10" x14ac:dyDescent="0.25">
      <c r="A22" s="18" t="s">
        <v>15</v>
      </c>
      <c r="B22" s="19" t="s">
        <v>37</v>
      </c>
      <c r="C22" s="19" t="s">
        <v>17</v>
      </c>
      <c r="D22" s="19" t="s">
        <v>38</v>
      </c>
      <c r="E22" s="20">
        <v>4</v>
      </c>
      <c r="F22" s="18"/>
      <c r="G22" s="18">
        <v>4</v>
      </c>
      <c r="H22" s="18"/>
      <c r="I22" s="18">
        <v>2</v>
      </c>
      <c r="J22" s="18">
        <v>2</v>
      </c>
    </row>
    <row r="23" spans="1:10" x14ac:dyDescent="0.25">
      <c r="A23" s="18" t="s">
        <v>15</v>
      </c>
      <c r="B23" s="19" t="s">
        <v>39</v>
      </c>
      <c r="C23" s="19" t="s">
        <v>17</v>
      </c>
      <c r="D23" s="19" t="s">
        <v>40</v>
      </c>
      <c r="E23" s="20">
        <v>6</v>
      </c>
      <c r="F23" s="18">
        <v>2</v>
      </c>
      <c r="G23" s="18">
        <v>8</v>
      </c>
      <c r="H23" s="18"/>
      <c r="I23" s="18">
        <v>2</v>
      </c>
      <c r="J23" s="18">
        <v>2</v>
      </c>
    </row>
    <row r="24" spans="1:10" x14ac:dyDescent="0.25">
      <c r="A24" s="18" t="s">
        <v>15</v>
      </c>
      <c r="B24" s="19" t="s">
        <v>39</v>
      </c>
      <c r="C24" s="19" t="s">
        <v>31</v>
      </c>
      <c r="D24" s="18" t="s">
        <v>41</v>
      </c>
      <c r="E24" s="20">
        <v>1</v>
      </c>
      <c r="F24" s="18"/>
      <c r="G24" s="18">
        <v>1</v>
      </c>
      <c r="H24" s="18"/>
      <c r="I24" s="18"/>
      <c r="J24" s="18">
        <v>0</v>
      </c>
    </row>
    <row r="25" spans="1:10" x14ac:dyDescent="0.25">
      <c r="A25" s="18" t="s">
        <v>42</v>
      </c>
      <c r="B25" s="19" t="s">
        <v>43</v>
      </c>
      <c r="C25" s="19" t="s">
        <v>17</v>
      </c>
      <c r="D25" s="19" t="s">
        <v>44</v>
      </c>
      <c r="E25" s="20">
        <v>6</v>
      </c>
      <c r="F25" s="18"/>
      <c r="G25" s="18">
        <v>6</v>
      </c>
      <c r="H25" s="18"/>
      <c r="I25" s="18"/>
      <c r="J25" s="18">
        <v>0</v>
      </c>
    </row>
    <row r="26" spans="1:10" x14ac:dyDescent="0.25">
      <c r="A26" s="18" t="s">
        <v>42</v>
      </c>
      <c r="B26" s="19" t="s">
        <v>45</v>
      </c>
      <c r="C26" s="19" t="s">
        <v>17</v>
      </c>
      <c r="D26" s="19" t="s">
        <v>46</v>
      </c>
      <c r="E26" s="20">
        <v>13</v>
      </c>
      <c r="F26" s="18"/>
      <c r="G26" s="18">
        <v>13</v>
      </c>
      <c r="H26" s="18"/>
      <c r="I26" s="18">
        <v>1</v>
      </c>
      <c r="J26" s="18">
        <v>1</v>
      </c>
    </row>
    <row r="27" spans="1:10" x14ac:dyDescent="0.25">
      <c r="A27" s="18" t="s">
        <v>42</v>
      </c>
      <c r="B27" s="19" t="s">
        <v>47</v>
      </c>
      <c r="C27" s="19" t="s">
        <v>17</v>
      </c>
      <c r="D27" s="19" t="s">
        <v>48</v>
      </c>
      <c r="E27" s="20"/>
      <c r="F27" s="18"/>
      <c r="G27" s="18"/>
      <c r="H27" s="18"/>
      <c r="I27" s="18">
        <v>1</v>
      </c>
      <c r="J27" s="18">
        <v>1</v>
      </c>
    </row>
    <row r="28" spans="1:10" x14ac:dyDescent="0.25">
      <c r="A28" s="18" t="s">
        <v>42</v>
      </c>
      <c r="B28" s="19" t="s">
        <v>49</v>
      </c>
      <c r="C28" s="19" t="s">
        <v>17</v>
      </c>
      <c r="D28" s="23" t="s">
        <v>50</v>
      </c>
      <c r="E28" s="20">
        <v>32</v>
      </c>
      <c r="F28" s="18">
        <v>17</v>
      </c>
      <c r="G28" s="18">
        <v>49</v>
      </c>
      <c r="H28" s="18">
        <v>3</v>
      </c>
      <c r="I28" s="18">
        <v>19</v>
      </c>
      <c r="J28" s="18">
        <v>22</v>
      </c>
    </row>
    <row r="29" spans="1:10" x14ac:dyDescent="0.25">
      <c r="A29" s="18" t="s">
        <v>42</v>
      </c>
      <c r="B29" s="19" t="s">
        <v>49</v>
      </c>
      <c r="C29" s="19" t="s">
        <v>31</v>
      </c>
      <c r="D29" t="s">
        <v>51</v>
      </c>
      <c r="E29" s="20"/>
      <c r="F29" s="18"/>
      <c r="G29" s="18"/>
      <c r="H29" s="18"/>
      <c r="I29" s="18">
        <v>1</v>
      </c>
      <c r="J29" s="18">
        <v>1</v>
      </c>
    </row>
    <row r="30" spans="1:10" x14ac:dyDescent="0.25">
      <c r="A30" s="18" t="s">
        <v>42</v>
      </c>
      <c r="B30" s="19" t="s">
        <v>49</v>
      </c>
      <c r="C30" s="19" t="s">
        <v>52</v>
      </c>
      <c r="D30" s="19" t="s">
        <v>53</v>
      </c>
      <c r="E30" s="20"/>
      <c r="F30" s="18"/>
      <c r="G30" s="18"/>
      <c r="H30" s="18"/>
      <c r="I30" s="18">
        <v>1</v>
      </c>
      <c r="J30" s="18">
        <v>1</v>
      </c>
    </row>
    <row r="31" spans="1:10" x14ac:dyDescent="0.25">
      <c r="A31" s="18" t="s">
        <v>42</v>
      </c>
      <c r="B31" s="19" t="s">
        <v>54</v>
      </c>
      <c r="C31" s="18" t="s">
        <v>20</v>
      </c>
      <c r="D31" s="18" t="s">
        <v>55</v>
      </c>
      <c r="E31" s="21">
        <v>1</v>
      </c>
      <c r="F31" s="18"/>
      <c r="G31" s="18">
        <v>1</v>
      </c>
      <c r="H31" s="18"/>
      <c r="I31" s="18"/>
      <c r="J31" s="18">
        <v>0</v>
      </c>
    </row>
    <row r="32" spans="1:10" x14ac:dyDescent="0.25">
      <c r="A32" s="18" t="s">
        <v>42</v>
      </c>
      <c r="B32" s="19" t="s">
        <v>54</v>
      </c>
      <c r="C32" s="19" t="s">
        <v>17</v>
      </c>
      <c r="D32" s="19" t="s">
        <v>56</v>
      </c>
      <c r="E32" s="20">
        <v>28</v>
      </c>
      <c r="F32" s="18">
        <v>12</v>
      </c>
      <c r="G32" s="18">
        <v>40</v>
      </c>
      <c r="H32" s="18"/>
      <c r="I32" s="18">
        <v>7</v>
      </c>
      <c r="J32" s="18">
        <v>7</v>
      </c>
    </row>
    <row r="33" spans="1:10" x14ac:dyDescent="0.25">
      <c r="A33" s="18" t="s">
        <v>42</v>
      </c>
      <c r="B33" s="19" t="s">
        <v>54</v>
      </c>
      <c r="C33" s="19" t="s">
        <v>17</v>
      </c>
      <c r="D33" s="19" t="s">
        <v>27</v>
      </c>
      <c r="E33" s="20">
        <v>2</v>
      </c>
      <c r="F33" s="18">
        <v>3</v>
      </c>
      <c r="G33" s="18">
        <v>5</v>
      </c>
      <c r="H33" s="18"/>
      <c r="I33" s="18">
        <v>3</v>
      </c>
      <c r="J33" s="18">
        <v>3</v>
      </c>
    </row>
    <row r="34" spans="1:10" x14ac:dyDescent="0.25">
      <c r="A34" s="18" t="s">
        <v>42</v>
      </c>
      <c r="B34" s="19" t="s">
        <v>54</v>
      </c>
      <c r="C34" s="19" t="s">
        <v>17</v>
      </c>
      <c r="D34" s="19" t="s">
        <v>28</v>
      </c>
      <c r="E34" s="20">
        <v>3</v>
      </c>
      <c r="F34" s="18"/>
      <c r="G34" s="18">
        <v>3</v>
      </c>
      <c r="H34" s="18">
        <v>2</v>
      </c>
      <c r="I34" s="18">
        <v>2</v>
      </c>
      <c r="J34" s="18">
        <v>4</v>
      </c>
    </row>
    <row r="35" spans="1:10" x14ac:dyDescent="0.25">
      <c r="A35" s="18" t="s">
        <v>42</v>
      </c>
      <c r="B35" s="19" t="s">
        <v>54</v>
      </c>
      <c r="C35" s="19" t="s">
        <v>31</v>
      </c>
      <c r="D35" s="24" t="s">
        <v>57</v>
      </c>
      <c r="E35" s="20">
        <v>1</v>
      </c>
      <c r="F35" s="18"/>
      <c r="G35" s="18">
        <v>1</v>
      </c>
      <c r="H35" s="18"/>
      <c r="I35" s="18"/>
      <c r="J35" s="18">
        <v>0</v>
      </c>
    </row>
    <row r="36" spans="1:10" x14ac:dyDescent="0.25">
      <c r="A36" s="18" t="s">
        <v>42</v>
      </c>
      <c r="B36" s="19" t="s">
        <v>58</v>
      </c>
      <c r="C36" s="19" t="s">
        <v>17</v>
      </c>
      <c r="D36" s="19" t="s">
        <v>59</v>
      </c>
      <c r="E36" s="20">
        <v>14</v>
      </c>
      <c r="F36" s="18">
        <v>2</v>
      </c>
      <c r="G36" s="18">
        <v>16</v>
      </c>
      <c r="H36" s="18">
        <v>1</v>
      </c>
      <c r="I36" s="18">
        <v>15</v>
      </c>
      <c r="J36" s="18">
        <v>16</v>
      </c>
    </row>
    <row r="37" spans="1:10" x14ac:dyDescent="0.25">
      <c r="A37" s="18" t="s">
        <v>42</v>
      </c>
      <c r="B37" s="19" t="s">
        <v>58</v>
      </c>
      <c r="C37" s="19" t="s">
        <v>17</v>
      </c>
      <c r="D37" s="25" t="s">
        <v>60</v>
      </c>
      <c r="E37" s="20"/>
      <c r="F37" s="18"/>
      <c r="G37" s="18">
        <v>0</v>
      </c>
      <c r="H37" s="18"/>
      <c r="I37" s="18">
        <v>8</v>
      </c>
      <c r="J37" s="18">
        <v>8</v>
      </c>
    </row>
    <row r="38" spans="1:10" x14ac:dyDescent="0.25">
      <c r="A38" s="18" t="s">
        <v>42</v>
      </c>
      <c r="B38" s="19" t="s">
        <v>58</v>
      </c>
      <c r="C38" s="19" t="s">
        <v>17</v>
      </c>
      <c r="D38" s="19" t="s">
        <v>61</v>
      </c>
      <c r="E38" s="20">
        <v>42</v>
      </c>
      <c r="F38" s="18">
        <v>9</v>
      </c>
      <c r="G38" s="18">
        <v>51</v>
      </c>
      <c r="H38" s="18">
        <v>4</v>
      </c>
      <c r="I38" s="18">
        <v>10</v>
      </c>
      <c r="J38" s="18">
        <v>14</v>
      </c>
    </row>
    <row r="39" spans="1:10" x14ac:dyDescent="0.25">
      <c r="A39" s="18" t="s">
        <v>42</v>
      </c>
      <c r="B39" s="19" t="s">
        <v>58</v>
      </c>
      <c r="C39" s="19" t="s">
        <v>31</v>
      </c>
      <c r="D39" s="25" t="s">
        <v>62</v>
      </c>
      <c r="E39" s="20"/>
      <c r="F39" s="18"/>
      <c r="G39" s="18"/>
      <c r="H39" s="18"/>
      <c r="I39" s="18">
        <v>1</v>
      </c>
      <c r="J39" s="18">
        <v>1</v>
      </c>
    </row>
    <row r="40" spans="1:10" x14ac:dyDescent="0.25">
      <c r="A40" s="18" t="s">
        <v>42</v>
      </c>
      <c r="B40" s="19" t="s">
        <v>63</v>
      </c>
      <c r="C40" s="19" t="s">
        <v>17</v>
      </c>
      <c r="D40" s="19" t="s">
        <v>64</v>
      </c>
      <c r="E40" s="20">
        <v>5</v>
      </c>
      <c r="F40" s="18"/>
      <c r="G40" s="18">
        <v>5</v>
      </c>
      <c r="H40" s="18">
        <v>1</v>
      </c>
      <c r="I40" s="18">
        <v>4</v>
      </c>
      <c r="J40" s="18">
        <v>5</v>
      </c>
    </row>
    <row r="41" spans="1:10" x14ac:dyDescent="0.25">
      <c r="A41" s="18" t="s">
        <v>65</v>
      </c>
      <c r="B41" s="19" t="s">
        <v>66</v>
      </c>
      <c r="C41" s="19" t="s">
        <v>67</v>
      </c>
      <c r="D41" s="26" t="s">
        <v>67</v>
      </c>
      <c r="E41" s="20"/>
      <c r="F41" s="18"/>
      <c r="G41" s="18"/>
      <c r="H41" s="18"/>
      <c r="I41" s="18">
        <v>1</v>
      </c>
      <c r="J41" s="18">
        <v>1</v>
      </c>
    </row>
    <row r="42" spans="1:10" x14ac:dyDescent="0.25">
      <c r="A42" s="18" t="s">
        <v>65</v>
      </c>
      <c r="B42" s="19" t="s">
        <v>68</v>
      </c>
      <c r="C42" s="19" t="s">
        <v>17</v>
      </c>
      <c r="D42" s="19" t="s">
        <v>69</v>
      </c>
      <c r="E42" s="20">
        <v>16</v>
      </c>
      <c r="F42" s="18"/>
      <c r="G42" s="18">
        <v>16</v>
      </c>
      <c r="H42" s="18"/>
      <c r="I42" s="18">
        <v>7</v>
      </c>
      <c r="J42" s="18">
        <v>7</v>
      </c>
    </row>
    <row r="43" spans="1:10" x14ac:dyDescent="0.25">
      <c r="A43" s="18" t="s">
        <v>65</v>
      </c>
      <c r="B43" s="19" t="s">
        <v>68</v>
      </c>
      <c r="C43" s="19" t="s">
        <v>17</v>
      </c>
      <c r="D43" s="19" t="s">
        <v>70</v>
      </c>
      <c r="E43" s="20">
        <v>1</v>
      </c>
      <c r="F43" s="18"/>
      <c r="G43" s="18">
        <v>1</v>
      </c>
      <c r="H43" s="18">
        <v>1</v>
      </c>
      <c r="I43" s="18">
        <v>2</v>
      </c>
      <c r="J43" s="18">
        <v>3</v>
      </c>
    </row>
    <row r="44" spans="1:10" x14ac:dyDescent="0.25">
      <c r="A44" s="18" t="s">
        <v>65</v>
      </c>
      <c r="B44" s="19" t="s">
        <v>68</v>
      </c>
      <c r="C44" s="19" t="s">
        <v>31</v>
      </c>
      <c r="D44" s="19" t="s">
        <v>71</v>
      </c>
      <c r="E44" s="20">
        <v>5</v>
      </c>
      <c r="F44" s="18"/>
      <c r="G44" s="18">
        <v>5</v>
      </c>
      <c r="H44" s="18"/>
      <c r="I44" s="18"/>
      <c r="J44" s="18">
        <v>0</v>
      </c>
    </row>
    <row r="45" spans="1:10" x14ac:dyDescent="0.25">
      <c r="A45" s="18" t="s">
        <v>65</v>
      </c>
      <c r="B45" s="19" t="s">
        <v>68</v>
      </c>
      <c r="C45" s="19" t="s">
        <v>31</v>
      </c>
      <c r="D45" s="27" t="s">
        <v>72</v>
      </c>
      <c r="E45" s="20">
        <v>1</v>
      </c>
      <c r="F45" s="18"/>
      <c r="G45" s="18">
        <v>1</v>
      </c>
      <c r="H45" s="18"/>
      <c r="I45" s="18"/>
      <c r="J45" s="18">
        <v>0</v>
      </c>
    </row>
    <row r="46" spans="1:10" x14ac:dyDescent="0.25">
      <c r="A46" s="18" t="s">
        <v>65</v>
      </c>
      <c r="B46" s="19" t="s">
        <v>73</v>
      </c>
      <c r="C46" s="19" t="s">
        <v>17</v>
      </c>
      <c r="D46" s="19" t="s">
        <v>74</v>
      </c>
      <c r="E46" s="20">
        <v>11</v>
      </c>
      <c r="F46" s="18">
        <v>5</v>
      </c>
      <c r="G46" s="18">
        <v>16</v>
      </c>
      <c r="H46" s="18"/>
      <c r="I46" s="18">
        <v>10</v>
      </c>
      <c r="J46" s="18">
        <v>10</v>
      </c>
    </row>
    <row r="47" spans="1:10" x14ac:dyDescent="0.25">
      <c r="A47" s="18" t="s">
        <v>65</v>
      </c>
      <c r="B47" s="19" t="s">
        <v>73</v>
      </c>
      <c r="C47" s="19" t="s">
        <v>31</v>
      </c>
      <c r="D47" s="19" t="s">
        <v>75</v>
      </c>
      <c r="E47" s="20">
        <v>2</v>
      </c>
      <c r="F47" s="18"/>
      <c r="G47" s="18">
        <v>2</v>
      </c>
      <c r="H47" s="18"/>
      <c r="I47" s="18">
        <v>3</v>
      </c>
      <c r="J47" s="18">
        <v>3</v>
      </c>
    </row>
    <row r="48" spans="1:10" x14ac:dyDescent="0.25">
      <c r="A48" s="18" t="s">
        <v>65</v>
      </c>
      <c r="B48" s="19" t="s">
        <v>73</v>
      </c>
      <c r="C48" s="19" t="s">
        <v>67</v>
      </c>
      <c r="D48" s="19" t="s">
        <v>67</v>
      </c>
      <c r="E48" s="20"/>
      <c r="F48" s="18"/>
      <c r="G48" s="18"/>
      <c r="H48" s="18"/>
      <c r="I48" s="18">
        <v>6</v>
      </c>
      <c r="J48" s="18">
        <v>6</v>
      </c>
    </row>
    <row r="49" spans="1:10" x14ac:dyDescent="0.25">
      <c r="A49" s="18" t="s">
        <v>65</v>
      </c>
      <c r="B49" s="19" t="s">
        <v>76</v>
      </c>
      <c r="C49" s="19" t="s">
        <v>77</v>
      </c>
      <c r="D49" s="28" t="s">
        <v>78</v>
      </c>
      <c r="E49" s="20">
        <v>2</v>
      </c>
      <c r="F49" s="18"/>
      <c r="G49" s="18">
        <v>2</v>
      </c>
      <c r="H49" s="18"/>
      <c r="I49" s="18"/>
      <c r="J49" s="18">
        <v>0</v>
      </c>
    </row>
    <row r="50" spans="1:10" x14ac:dyDescent="0.25">
      <c r="A50" s="18" t="s">
        <v>65</v>
      </c>
      <c r="B50" s="19" t="s">
        <v>76</v>
      </c>
      <c r="C50" s="19" t="s">
        <v>17</v>
      </c>
      <c r="D50" s="28" t="s">
        <v>79</v>
      </c>
      <c r="E50" s="20">
        <v>1</v>
      </c>
      <c r="F50" s="18"/>
      <c r="G50" s="18">
        <v>1</v>
      </c>
      <c r="H50" s="18"/>
      <c r="I50" s="18"/>
      <c r="J50" s="18">
        <v>0</v>
      </c>
    </row>
    <row r="51" spans="1:10" x14ac:dyDescent="0.25">
      <c r="A51" s="18" t="s">
        <v>65</v>
      </c>
      <c r="B51" s="19" t="s">
        <v>76</v>
      </c>
      <c r="C51" s="19" t="s">
        <v>17</v>
      </c>
      <c r="D51" s="28" t="s">
        <v>80</v>
      </c>
      <c r="E51" s="20">
        <v>2</v>
      </c>
      <c r="F51" s="18"/>
      <c r="G51" s="18">
        <v>2</v>
      </c>
      <c r="H51" s="18"/>
      <c r="I51" s="18">
        <v>1</v>
      </c>
      <c r="J51" s="18">
        <v>1</v>
      </c>
    </row>
    <row r="52" spans="1:10" x14ac:dyDescent="0.25">
      <c r="A52" s="18" t="s">
        <v>65</v>
      </c>
      <c r="B52" s="19" t="s">
        <v>76</v>
      </c>
      <c r="C52" s="19" t="s">
        <v>17</v>
      </c>
      <c r="D52" s="28" t="s">
        <v>81</v>
      </c>
      <c r="E52" s="20">
        <v>6</v>
      </c>
      <c r="F52" s="18">
        <v>1</v>
      </c>
      <c r="G52" s="18">
        <v>7</v>
      </c>
      <c r="H52" s="18">
        <v>1</v>
      </c>
      <c r="I52" s="18"/>
      <c r="J52" s="18">
        <v>1</v>
      </c>
    </row>
    <row r="53" spans="1:10" x14ac:dyDescent="0.25">
      <c r="A53" s="18" t="s">
        <v>65</v>
      </c>
      <c r="B53" s="19" t="s">
        <v>76</v>
      </c>
      <c r="C53" s="19" t="s">
        <v>17</v>
      </c>
      <c r="D53" s="28" t="s">
        <v>82</v>
      </c>
      <c r="E53" s="20">
        <v>9</v>
      </c>
      <c r="F53" s="18"/>
      <c r="G53" s="18">
        <v>9</v>
      </c>
      <c r="H53" s="18"/>
      <c r="I53" s="18">
        <v>15</v>
      </c>
      <c r="J53" s="18">
        <v>15</v>
      </c>
    </row>
    <row r="54" spans="1:10" x14ac:dyDescent="0.25">
      <c r="A54" s="18" t="s">
        <v>65</v>
      </c>
      <c r="B54" s="19" t="s">
        <v>76</v>
      </c>
      <c r="C54" s="19" t="s">
        <v>17</v>
      </c>
      <c r="D54" s="29" t="s">
        <v>83</v>
      </c>
      <c r="E54" s="20">
        <v>1</v>
      </c>
      <c r="F54" s="18"/>
      <c r="G54" s="18">
        <v>1</v>
      </c>
      <c r="H54" s="18"/>
      <c r="I54" s="18">
        <v>1</v>
      </c>
      <c r="J54" s="18">
        <v>1</v>
      </c>
    </row>
    <row r="55" spans="1:10" x14ac:dyDescent="0.25">
      <c r="A55" s="18" t="s">
        <v>65</v>
      </c>
      <c r="B55" s="19" t="s">
        <v>76</v>
      </c>
      <c r="C55" s="19" t="s">
        <v>17</v>
      </c>
      <c r="D55" s="30" t="s">
        <v>84</v>
      </c>
      <c r="E55" s="20">
        <v>6</v>
      </c>
      <c r="F55" s="18"/>
      <c r="G55" s="18">
        <v>6</v>
      </c>
      <c r="H55" s="18"/>
      <c r="I55" s="18">
        <v>3</v>
      </c>
      <c r="J55" s="18">
        <v>3</v>
      </c>
    </row>
    <row r="56" spans="1:10" x14ac:dyDescent="0.25">
      <c r="A56" s="18" t="s">
        <v>65</v>
      </c>
      <c r="B56" s="19" t="s">
        <v>76</v>
      </c>
      <c r="C56" s="19" t="s">
        <v>17</v>
      </c>
      <c r="D56" s="19" t="s">
        <v>44</v>
      </c>
      <c r="E56" s="20">
        <v>20</v>
      </c>
      <c r="F56" s="18">
        <v>2</v>
      </c>
      <c r="G56" s="18">
        <v>22</v>
      </c>
      <c r="H56" s="18">
        <v>3</v>
      </c>
      <c r="I56" s="18">
        <v>19</v>
      </c>
      <c r="J56" s="18">
        <v>22</v>
      </c>
    </row>
    <row r="57" spans="1:10" x14ac:dyDescent="0.25">
      <c r="A57" s="18" t="s">
        <v>65</v>
      </c>
      <c r="B57" s="19" t="s">
        <v>76</v>
      </c>
      <c r="C57" s="19" t="s">
        <v>31</v>
      </c>
      <c r="D57" s="19" t="s">
        <v>85</v>
      </c>
      <c r="E57" s="20">
        <v>7</v>
      </c>
      <c r="F57" s="18"/>
      <c r="G57" s="18">
        <v>7</v>
      </c>
      <c r="H57" s="18"/>
      <c r="I57" s="18">
        <v>11</v>
      </c>
      <c r="J57" s="18">
        <v>11</v>
      </c>
    </row>
    <row r="58" spans="1:10" x14ac:dyDescent="0.25">
      <c r="A58" s="18" t="s">
        <v>65</v>
      </c>
      <c r="B58" s="31" t="s">
        <v>86</v>
      </c>
      <c r="C58" s="19" t="s">
        <v>17</v>
      </c>
      <c r="D58" s="19" t="s">
        <v>48</v>
      </c>
      <c r="E58" s="20">
        <v>9</v>
      </c>
      <c r="F58" s="18">
        <v>1</v>
      </c>
      <c r="G58" s="18">
        <v>10</v>
      </c>
      <c r="H58" s="18"/>
      <c r="I58" s="18">
        <v>5</v>
      </c>
      <c r="J58" s="18">
        <v>5</v>
      </c>
    </row>
    <row r="59" spans="1:10" x14ac:dyDescent="0.25">
      <c r="A59" s="18" t="s">
        <v>65</v>
      </c>
      <c r="B59" s="19" t="s">
        <v>87</v>
      </c>
      <c r="C59" s="19" t="s">
        <v>17</v>
      </c>
      <c r="D59" s="19" t="s">
        <v>48</v>
      </c>
      <c r="E59" s="20">
        <v>2</v>
      </c>
      <c r="F59" s="18"/>
      <c r="G59" s="18">
        <v>2</v>
      </c>
      <c r="H59" s="18">
        <v>1</v>
      </c>
      <c r="I59" s="18">
        <v>2</v>
      </c>
      <c r="J59" s="18">
        <v>3</v>
      </c>
    </row>
    <row r="60" spans="1:10" x14ac:dyDescent="0.25">
      <c r="A60" s="18" t="s">
        <v>65</v>
      </c>
      <c r="B60" s="19" t="s">
        <v>88</v>
      </c>
      <c r="C60" s="19" t="s">
        <v>17</v>
      </c>
      <c r="D60" s="19" t="s">
        <v>89</v>
      </c>
      <c r="E60" s="20">
        <v>16</v>
      </c>
      <c r="F60" s="18">
        <v>2</v>
      </c>
      <c r="G60" s="18">
        <v>18</v>
      </c>
      <c r="H60" s="18"/>
      <c r="I60" s="18">
        <v>11</v>
      </c>
      <c r="J60" s="18">
        <v>11</v>
      </c>
    </row>
    <row r="61" spans="1:10" x14ac:dyDescent="0.25">
      <c r="A61" s="18" t="s">
        <v>65</v>
      </c>
      <c r="B61" s="19" t="s">
        <v>88</v>
      </c>
      <c r="C61" s="19" t="s">
        <v>31</v>
      </c>
      <c r="D61" s="19" t="s">
        <v>90</v>
      </c>
      <c r="E61" s="20"/>
      <c r="F61" s="18"/>
      <c r="G61" s="18"/>
      <c r="H61" s="18"/>
      <c r="I61" s="18">
        <v>4</v>
      </c>
      <c r="J61" s="18">
        <v>4</v>
      </c>
    </row>
    <row r="62" spans="1:10" x14ac:dyDescent="0.25">
      <c r="A62" s="18" t="s">
        <v>65</v>
      </c>
      <c r="B62" s="19" t="s">
        <v>91</v>
      </c>
      <c r="C62" s="19" t="s">
        <v>17</v>
      </c>
      <c r="D62" s="19" t="s">
        <v>27</v>
      </c>
      <c r="E62" s="20">
        <v>1</v>
      </c>
      <c r="F62" s="18"/>
      <c r="G62" s="18">
        <v>1</v>
      </c>
      <c r="H62" s="18">
        <v>1</v>
      </c>
      <c r="I62" s="18"/>
      <c r="J62" s="18">
        <v>1</v>
      </c>
    </row>
    <row r="63" spans="1:10" x14ac:dyDescent="0.25">
      <c r="A63" s="18" t="s">
        <v>65</v>
      </c>
      <c r="B63" s="19" t="s">
        <v>91</v>
      </c>
      <c r="C63" s="19" t="s">
        <v>17</v>
      </c>
      <c r="D63" s="19" t="s">
        <v>28</v>
      </c>
      <c r="E63" s="20">
        <v>3</v>
      </c>
      <c r="F63" s="18">
        <v>1</v>
      </c>
      <c r="G63" s="18">
        <v>4</v>
      </c>
      <c r="H63" s="18"/>
      <c r="I63" s="18"/>
      <c r="J63" s="18">
        <v>0</v>
      </c>
    </row>
    <row r="64" spans="1:10" x14ac:dyDescent="0.25">
      <c r="A64" s="18" t="s">
        <v>65</v>
      </c>
      <c r="B64" s="19" t="s">
        <v>92</v>
      </c>
      <c r="C64" s="19" t="s">
        <v>17</v>
      </c>
      <c r="D64" s="19" t="s">
        <v>93</v>
      </c>
      <c r="E64" s="20">
        <v>18</v>
      </c>
      <c r="F64" s="18">
        <v>4</v>
      </c>
      <c r="G64" s="18">
        <v>22</v>
      </c>
      <c r="H64" s="18">
        <v>2</v>
      </c>
      <c r="I64" s="18">
        <v>14</v>
      </c>
      <c r="J64" s="18">
        <v>16</v>
      </c>
    </row>
    <row r="65" spans="1:10" x14ac:dyDescent="0.25">
      <c r="A65" s="18" t="s">
        <v>65</v>
      </c>
      <c r="B65" s="19" t="s">
        <v>92</v>
      </c>
      <c r="C65" s="19" t="s">
        <v>31</v>
      </c>
      <c r="D65" s="23" t="s">
        <v>94</v>
      </c>
      <c r="E65" s="20"/>
      <c r="F65" s="18"/>
      <c r="G65" s="18"/>
      <c r="H65" s="18"/>
      <c r="I65" s="18">
        <v>1</v>
      </c>
      <c r="J65" s="18">
        <v>1</v>
      </c>
    </row>
    <row r="66" spans="1:10" x14ac:dyDescent="0.25">
      <c r="A66" s="18" t="s">
        <v>65</v>
      </c>
      <c r="B66" s="19" t="s">
        <v>92</v>
      </c>
      <c r="C66" s="19" t="s">
        <v>67</v>
      </c>
      <c r="D66" s="19" t="s">
        <v>67</v>
      </c>
      <c r="E66" s="20"/>
      <c r="F66" s="18"/>
      <c r="G66" s="18"/>
      <c r="H66" s="18"/>
      <c r="I66" s="18">
        <v>1</v>
      </c>
      <c r="J66" s="18">
        <v>1</v>
      </c>
    </row>
    <row r="67" spans="1:10" x14ac:dyDescent="0.25">
      <c r="A67" s="18" t="s">
        <v>65</v>
      </c>
      <c r="B67" s="19" t="s">
        <v>95</v>
      </c>
      <c r="C67" s="19" t="s">
        <v>20</v>
      </c>
      <c r="D67" s="23" t="s">
        <v>96</v>
      </c>
      <c r="E67" s="20">
        <v>2</v>
      </c>
      <c r="F67" s="18"/>
      <c r="G67" s="18">
        <v>2</v>
      </c>
      <c r="H67" s="18"/>
      <c r="I67" s="18"/>
      <c r="J67" s="18">
        <v>0</v>
      </c>
    </row>
    <row r="68" spans="1:10" x14ac:dyDescent="0.25">
      <c r="A68" s="18" t="s">
        <v>65</v>
      </c>
      <c r="B68" s="19" t="s">
        <v>95</v>
      </c>
      <c r="C68" s="19" t="s">
        <v>17</v>
      </c>
      <c r="D68" s="19" t="s">
        <v>97</v>
      </c>
      <c r="E68" s="20">
        <v>19</v>
      </c>
      <c r="F68" s="18">
        <v>10</v>
      </c>
      <c r="G68" s="18">
        <v>29</v>
      </c>
      <c r="H68" s="18">
        <v>2</v>
      </c>
      <c r="I68" s="18">
        <v>11</v>
      </c>
      <c r="J68" s="18">
        <v>13</v>
      </c>
    </row>
    <row r="69" spans="1:10" x14ac:dyDescent="0.25">
      <c r="A69" s="18" t="s">
        <v>65</v>
      </c>
      <c r="B69" s="19" t="s">
        <v>95</v>
      </c>
      <c r="C69" s="19" t="s">
        <v>67</v>
      </c>
      <c r="D69" s="19" t="s">
        <v>67</v>
      </c>
      <c r="E69" s="20"/>
      <c r="F69" s="18"/>
      <c r="G69" s="18"/>
      <c r="H69" s="18"/>
      <c r="I69" s="18">
        <v>4</v>
      </c>
      <c r="J69" s="18">
        <v>4</v>
      </c>
    </row>
    <row r="70" spans="1:10" x14ac:dyDescent="0.25">
      <c r="A70" s="18" t="s">
        <v>65</v>
      </c>
      <c r="B70" s="19" t="s">
        <v>98</v>
      </c>
      <c r="C70" s="19" t="s">
        <v>17</v>
      </c>
      <c r="D70" s="19" t="s">
        <v>99</v>
      </c>
      <c r="E70" s="20">
        <v>40</v>
      </c>
      <c r="F70" s="18">
        <v>1</v>
      </c>
      <c r="G70" s="18">
        <v>41</v>
      </c>
      <c r="H70" s="18"/>
      <c r="I70" s="18">
        <v>61</v>
      </c>
      <c r="J70" s="18">
        <v>61</v>
      </c>
    </row>
    <row r="71" spans="1:10" x14ac:dyDescent="0.25">
      <c r="A71" s="18" t="s">
        <v>65</v>
      </c>
      <c r="B71" s="19" t="s">
        <v>98</v>
      </c>
      <c r="C71" s="19" t="s">
        <v>17</v>
      </c>
      <c r="D71" s="19" t="s">
        <v>100</v>
      </c>
      <c r="E71" s="20">
        <v>16</v>
      </c>
      <c r="F71" s="18">
        <v>2</v>
      </c>
      <c r="G71" s="18">
        <v>18</v>
      </c>
      <c r="H71" s="18"/>
      <c r="I71" s="18">
        <v>15</v>
      </c>
      <c r="J71" s="18">
        <v>15</v>
      </c>
    </row>
    <row r="72" spans="1:10" x14ac:dyDescent="0.25">
      <c r="A72" s="18" t="s">
        <v>65</v>
      </c>
      <c r="B72" s="19" t="s">
        <v>98</v>
      </c>
      <c r="C72" s="19" t="s">
        <v>31</v>
      </c>
      <c r="D72" s="25" t="s">
        <v>101</v>
      </c>
      <c r="E72" s="20">
        <v>2</v>
      </c>
      <c r="F72" s="18"/>
      <c r="G72" s="18">
        <v>2</v>
      </c>
      <c r="H72" s="18"/>
      <c r="I72" s="18">
        <v>1</v>
      </c>
      <c r="J72" s="18">
        <v>1</v>
      </c>
    </row>
    <row r="73" spans="1:10" x14ac:dyDescent="0.25">
      <c r="A73" s="18" t="s">
        <v>65</v>
      </c>
      <c r="B73" s="19" t="s">
        <v>98</v>
      </c>
      <c r="C73" s="19" t="s">
        <v>67</v>
      </c>
      <c r="D73" s="32" t="s">
        <v>67</v>
      </c>
      <c r="E73" s="20"/>
      <c r="F73" s="18"/>
      <c r="G73" s="18"/>
      <c r="H73" s="18"/>
      <c r="I73" s="18">
        <v>2</v>
      </c>
      <c r="J73" s="18">
        <v>2</v>
      </c>
    </row>
    <row r="74" spans="1:10" x14ac:dyDescent="0.25">
      <c r="A74" s="18" t="s">
        <v>65</v>
      </c>
      <c r="B74" s="19" t="s">
        <v>102</v>
      </c>
      <c r="C74" s="19" t="s">
        <v>17</v>
      </c>
      <c r="D74" s="33" t="s">
        <v>103</v>
      </c>
      <c r="E74" s="20">
        <v>8</v>
      </c>
      <c r="F74" s="18"/>
      <c r="G74" s="18">
        <v>8</v>
      </c>
      <c r="H74" s="18"/>
      <c r="I74" s="18">
        <v>19</v>
      </c>
      <c r="J74" s="18">
        <v>19</v>
      </c>
    </row>
    <row r="75" spans="1:10" x14ac:dyDescent="0.25">
      <c r="A75" s="18" t="s">
        <v>65</v>
      </c>
      <c r="B75" s="19" t="s">
        <v>102</v>
      </c>
      <c r="C75" s="19" t="s">
        <v>17</v>
      </c>
      <c r="D75" s="19" t="s">
        <v>104</v>
      </c>
      <c r="E75" s="20">
        <v>4</v>
      </c>
      <c r="F75" s="18">
        <v>2</v>
      </c>
      <c r="G75" s="18">
        <v>6</v>
      </c>
      <c r="H75" s="18"/>
      <c r="I75" s="18">
        <v>2</v>
      </c>
      <c r="J75" s="18">
        <v>2</v>
      </c>
    </row>
    <row r="76" spans="1:10" x14ac:dyDescent="0.25">
      <c r="A76" s="18" t="s">
        <v>65</v>
      </c>
      <c r="B76" s="19" t="s">
        <v>102</v>
      </c>
      <c r="C76" s="19" t="s">
        <v>31</v>
      </c>
      <c r="D76" s="19" t="s">
        <v>105</v>
      </c>
      <c r="E76" s="20"/>
      <c r="F76" s="18"/>
      <c r="G76" s="18"/>
      <c r="H76" s="18"/>
      <c r="I76" s="18">
        <v>1</v>
      </c>
      <c r="J76" s="18">
        <v>1</v>
      </c>
    </row>
    <row r="77" spans="1:10" x14ac:dyDescent="0.25">
      <c r="A77" s="18" t="s">
        <v>65</v>
      </c>
      <c r="B77" s="19" t="s">
        <v>106</v>
      </c>
      <c r="C77" s="18" t="s">
        <v>20</v>
      </c>
      <c r="D77" s="18" t="s">
        <v>107</v>
      </c>
      <c r="E77" s="21">
        <v>1</v>
      </c>
      <c r="F77" s="18"/>
      <c r="G77" s="18">
        <v>1</v>
      </c>
      <c r="H77" s="18"/>
      <c r="I77" s="18"/>
      <c r="J77" s="18">
        <v>0</v>
      </c>
    </row>
    <row r="78" spans="1:10" x14ac:dyDescent="0.25">
      <c r="A78" s="18" t="s">
        <v>65</v>
      </c>
      <c r="B78" s="19" t="s">
        <v>106</v>
      </c>
      <c r="C78" s="19" t="s">
        <v>17</v>
      </c>
      <c r="D78" s="25" t="s">
        <v>108</v>
      </c>
      <c r="E78" s="20">
        <v>1</v>
      </c>
      <c r="F78" s="18"/>
      <c r="G78" s="18">
        <v>1</v>
      </c>
      <c r="H78" s="18"/>
      <c r="I78" s="18">
        <v>14</v>
      </c>
      <c r="J78" s="18">
        <v>14</v>
      </c>
    </row>
    <row r="79" spans="1:10" x14ac:dyDescent="0.25">
      <c r="A79" s="18" t="s">
        <v>65</v>
      </c>
      <c r="B79" s="19" t="s">
        <v>106</v>
      </c>
      <c r="C79" s="19" t="s">
        <v>17</v>
      </c>
      <c r="D79" s="25" t="s">
        <v>109</v>
      </c>
      <c r="E79" s="20">
        <v>4</v>
      </c>
      <c r="F79" s="18"/>
      <c r="G79" s="18">
        <v>4</v>
      </c>
      <c r="H79" s="18"/>
      <c r="I79" s="18">
        <v>7</v>
      </c>
      <c r="J79" s="18">
        <v>7</v>
      </c>
    </row>
    <row r="80" spans="1:10" x14ac:dyDescent="0.25">
      <c r="A80" s="18" t="s">
        <v>65</v>
      </c>
      <c r="B80" s="19" t="s">
        <v>106</v>
      </c>
      <c r="C80" s="19" t="s">
        <v>17</v>
      </c>
      <c r="D80" s="19" t="s">
        <v>110</v>
      </c>
      <c r="E80" s="20">
        <v>32</v>
      </c>
      <c r="F80" s="18">
        <v>1</v>
      </c>
      <c r="G80" s="18">
        <v>33</v>
      </c>
      <c r="H80" s="18"/>
      <c r="I80" s="18">
        <v>55</v>
      </c>
      <c r="J80" s="18">
        <v>55</v>
      </c>
    </row>
    <row r="81" spans="1:10" x14ac:dyDescent="0.25">
      <c r="A81" s="18" t="s">
        <v>65</v>
      </c>
      <c r="B81" s="19" t="s">
        <v>106</v>
      </c>
      <c r="C81" s="19" t="s">
        <v>17</v>
      </c>
      <c r="D81" s="19" t="s">
        <v>111</v>
      </c>
      <c r="E81" s="20">
        <v>62</v>
      </c>
      <c r="F81" s="18">
        <v>8</v>
      </c>
      <c r="G81" s="18">
        <v>70</v>
      </c>
      <c r="H81" s="18">
        <v>1</v>
      </c>
      <c r="I81" s="18">
        <v>16</v>
      </c>
      <c r="J81" s="18">
        <v>17</v>
      </c>
    </row>
    <row r="82" spans="1:10" x14ac:dyDescent="0.25">
      <c r="A82" s="18" t="s">
        <v>65</v>
      </c>
      <c r="B82" s="19" t="s">
        <v>106</v>
      </c>
      <c r="C82" s="19" t="s">
        <v>31</v>
      </c>
      <c r="D82" s="19" t="s">
        <v>112</v>
      </c>
      <c r="E82" s="20">
        <v>1</v>
      </c>
      <c r="F82" s="18"/>
      <c r="G82" s="18">
        <v>1</v>
      </c>
      <c r="H82" s="18"/>
      <c r="I82" s="18"/>
      <c r="J82" s="18">
        <v>0</v>
      </c>
    </row>
    <row r="83" spans="1:10" x14ac:dyDescent="0.25">
      <c r="A83" s="18" t="s">
        <v>65</v>
      </c>
      <c r="B83" s="19" t="s">
        <v>106</v>
      </c>
      <c r="C83" s="19" t="s">
        <v>31</v>
      </c>
      <c r="D83" s="19" t="s">
        <v>113</v>
      </c>
      <c r="E83" s="20"/>
      <c r="F83" s="18"/>
      <c r="G83" s="18"/>
      <c r="H83" s="18"/>
      <c r="I83" s="18">
        <v>2</v>
      </c>
      <c r="J83" s="18">
        <v>2</v>
      </c>
    </row>
    <row r="84" spans="1:10" x14ac:dyDescent="0.25">
      <c r="A84" s="18" t="s">
        <v>65</v>
      </c>
      <c r="B84" s="19" t="s">
        <v>106</v>
      </c>
      <c r="C84" s="19" t="s">
        <v>67</v>
      </c>
      <c r="D84" s="19" t="s">
        <v>114</v>
      </c>
      <c r="E84" s="20"/>
      <c r="F84" s="18"/>
      <c r="G84" s="18"/>
      <c r="H84" s="18"/>
      <c r="I84" s="18">
        <v>86</v>
      </c>
      <c r="J84" s="18">
        <v>86</v>
      </c>
    </row>
    <row r="85" spans="1:10" x14ac:dyDescent="0.25">
      <c r="A85" s="18" t="s">
        <v>65</v>
      </c>
      <c r="B85" s="19" t="s">
        <v>106</v>
      </c>
      <c r="C85" s="19" t="s">
        <v>67</v>
      </c>
      <c r="D85" s="19" t="s">
        <v>67</v>
      </c>
      <c r="E85" s="20"/>
      <c r="F85" s="18"/>
      <c r="G85" s="18"/>
      <c r="H85" s="18"/>
      <c r="I85" s="18">
        <v>5</v>
      </c>
      <c r="J85" s="18">
        <v>5</v>
      </c>
    </row>
    <row r="86" spans="1:10" x14ac:dyDescent="0.25">
      <c r="A86" s="18" t="s">
        <v>65</v>
      </c>
      <c r="B86" s="19" t="s">
        <v>115</v>
      </c>
      <c r="C86" s="19" t="s">
        <v>17</v>
      </c>
      <c r="D86" s="19" t="s">
        <v>116</v>
      </c>
      <c r="E86" s="20">
        <v>7</v>
      </c>
      <c r="F86" s="18"/>
      <c r="G86" s="18">
        <v>7</v>
      </c>
      <c r="H86" s="18"/>
      <c r="I86" s="18">
        <v>4</v>
      </c>
      <c r="J86" s="18">
        <v>4</v>
      </c>
    </row>
    <row r="87" spans="1:10" x14ac:dyDescent="0.25">
      <c r="A87" s="18" t="s">
        <v>65</v>
      </c>
      <c r="B87" s="19" t="s">
        <v>115</v>
      </c>
      <c r="C87" s="19" t="s">
        <v>67</v>
      </c>
      <c r="D87" s="19" t="s">
        <v>67</v>
      </c>
      <c r="E87" s="20"/>
      <c r="F87" s="18"/>
      <c r="G87" s="18"/>
      <c r="H87" s="18"/>
      <c r="I87" s="18">
        <v>9</v>
      </c>
      <c r="J87" s="18">
        <v>9</v>
      </c>
    </row>
    <row r="88" spans="1:10" x14ac:dyDescent="0.25">
      <c r="A88" s="18" t="s">
        <v>65</v>
      </c>
      <c r="B88" s="34" t="s">
        <v>117</v>
      </c>
      <c r="C88" s="19" t="s">
        <v>17</v>
      </c>
      <c r="D88" s="19" t="s">
        <v>35</v>
      </c>
      <c r="E88" s="20">
        <v>11</v>
      </c>
      <c r="F88" s="18"/>
      <c r="G88" s="18">
        <v>11</v>
      </c>
      <c r="H88" s="18"/>
      <c r="I88" s="18">
        <v>3</v>
      </c>
      <c r="J88" s="18">
        <v>3</v>
      </c>
    </row>
    <row r="89" spans="1:10" x14ac:dyDescent="0.25">
      <c r="A89" s="18" t="s">
        <v>65</v>
      </c>
      <c r="B89" s="34" t="s">
        <v>117</v>
      </c>
      <c r="C89" s="19" t="s">
        <v>31</v>
      </c>
      <c r="D89" s="25" t="s">
        <v>118</v>
      </c>
      <c r="E89" s="20">
        <v>1</v>
      </c>
      <c r="F89" s="18"/>
      <c r="G89" s="18">
        <v>1</v>
      </c>
      <c r="H89" s="18"/>
      <c r="I89" s="18"/>
      <c r="J89" s="18">
        <v>0</v>
      </c>
    </row>
    <row r="90" spans="1:10" x14ac:dyDescent="0.25">
      <c r="A90" s="18" t="s">
        <v>65</v>
      </c>
      <c r="B90" s="19" t="s">
        <v>119</v>
      </c>
      <c r="C90" s="19" t="s">
        <v>67</v>
      </c>
      <c r="D90" s="19" t="s">
        <v>67</v>
      </c>
      <c r="E90" s="20"/>
      <c r="F90" s="18"/>
      <c r="G90" s="18"/>
      <c r="H90" s="18"/>
      <c r="I90" s="18">
        <v>3</v>
      </c>
      <c r="J90" s="18">
        <v>3</v>
      </c>
    </row>
    <row r="91" spans="1:10" x14ac:dyDescent="0.25">
      <c r="A91" s="18" t="s">
        <v>65</v>
      </c>
      <c r="B91" s="19" t="s">
        <v>120</v>
      </c>
      <c r="C91" s="19" t="s">
        <v>67</v>
      </c>
      <c r="D91" s="19" t="s">
        <v>67</v>
      </c>
      <c r="E91" s="20"/>
      <c r="F91" s="18"/>
      <c r="G91" s="18"/>
      <c r="H91" s="18"/>
      <c r="I91" s="18">
        <v>4</v>
      </c>
      <c r="J91" s="18">
        <v>4</v>
      </c>
    </row>
    <row r="92" spans="1:10" x14ac:dyDescent="0.25">
      <c r="A92" s="18" t="s">
        <v>65</v>
      </c>
      <c r="B92" s="19" t="s">
        <v>121</v>
      </c>
      <c r="C92" s="19" t="s">
        <v>67</v>
      </c>
      <c r="D92" s="19" t="s">
        <v>67</v>
      </c>
      <c r="E92" s="20"/>
      <c r="F92" s="18"/>
      <c r="G92" s="18"/>
      <c r="H92" s="18"/>
      <c r="I92" s="18">
        <v>1</v>
      </c>
      <c r="J92" s="18">
        <v>1</v>
      </c>
    </row>
    <row r="93" spans="1:10" x14ac:dyDescent="0.25">
      <c r="A93" s="35"/>
      <c r="B93" s="36"/>
      <c r="C93" s="37"/>
      <c r="D93" s="38" t="s">
        <v>122</v>
      </c>
      <c r="E93" s="39">
        <f>SUM(E8:E92)</f>
        <v>646</v>
      </c>
      <c r="F93" s="39">
        <v>92</v>
      </c>
      <c r="G93" s="39">
        <v>738</v>
      </c>
      <c r="H93" s="39">
        <v>29</v>
      </c>
      <c r="I93" s="39">
        <f>SUM(I8:I92)</f>
        <v>565</v>
      </c>
      <c r="J93" s="39">
        <v>594</v>
      </c>
    </row>
  </sheetData>
  <autoFilter ref="A7:J93">
    <sortState ref="A8:J93">
      <sortCondition ref="A8:A93"/>
      <sortCondition ref="B8:B93"/>
      <sortCondition ref="C8:C93"/>
      <sortCondition ref="D8:D93"/>
    </sortState>
  </autoFilter>
  <mergeCells count="1">
    <mergeCell ref="G1:I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workbookViewId="0">
      <selection activeCell="N18" sqref="N18"/>
    </sheetView>
  </sheetViews>
  <sheetFormatPr baseColWidth="10" defaultRowHeight="15" x14ac:dyDescent="0.25"/>
  <cols>
    <col min="1" max="1" width="24.7109375" customWidth="1"/>
    <col min="2" max="2" width="12.140625" customWidth="1"/>
    <col min="3" max="3" width="12.5703125" bestFit="1" customWidth="1"/>
    <col min="4" max="4" width="17" customWidth="1"/>
    <col min="6" max="6" width="25" bestFit="1" customWidth="1"/>
    <col min="7" max="7" width="12.5703125" bestFit="1" customWidth="1"/>
    <col min="8" max="8" width="30.7109375" customWidth="1"/>
  </cols>
  <sheetData>
    <row r="2" spans="1:11" ht="47.25" customHeight="1" thickBot="1" x14ac:dyDescent="0.3">
      <c r="A2" s="1"/>
      <c r="B2" s="2"/>
      <c r="C2" s="40"/>
      <c r="D2" s="40"/>
      <c r="E2" s="40"/>
      <c r="F2" s="40"/>
      <c r="G2" s="40"/>
      <c r="H2" s="55" t="s">
        <v>0</v>
      </c>
    </row>
    <row r="3" spans="1:11" ht="18.75" x14ac:dyDescent="0.25">
      <c r="A3" s="5" t="s">
        <v>1</v>
      </c>
      <c r="B3" s="6"/>
      <c r="C3" s="7"/>
      <c r="D3" s="7"/>
      <c r="E3" s="7"/>
      <c r="F3" s="7"/>
      <c r="G3" s="7"/>
      <c r="H3" s="7"/>
      <c r="I3" s="7"/>
      <c r="J3" s="8"/>
      <c r="K3" s="42"/>
    </row>
    <row r="4" spans="1:11" ht="18.75" x14ac:dyDescent="0.25">
      <c r="A4" s="9" t="s">
        <v>2</v>
      </c>
      <c r="B4" s="6"/>
      <c r="C4" s="10"/>
      <c r="D4" s="10"/>
      <c r="E4" s="10"/>
      <c r="F4" s="10"/>
      <c r="G4" s="10"/>
      <c r="H4" s="10"/>
      <c r="I4" s="10"/>
      <c r="J4" s="8"/>
      <c r="K4" s="42"/>
    </row>
    <row r="5" spans="1:11" x14ac:dyDescent="0.25">
      <c r="A5" s="12" t="s">
        <v>4</v>
      </c>
      <c r="B5" s="6"/>
      <c r="C5" s="13"/>
      <c r="D5" s="13"/>
      <c r="E5" s="13"/>
      <c r="F5" s="13"/>
      <c r="G5" s="13"/>
      <c r="H5" s="13"/>
      <c r="I5" s="13"/>
      <c r="J5" s="8"/>
      <c r="K5" s="42"/>
    </row>
    <row r="6" spans="1:11" ht="15.75" thickBot="1" x14ac:dyDescent="0.3"/>
    <row r="7" spans="1:11" ht="15.75" thickBot="1" x14ac:dyDescent="0.3">
      <c r="A7" s="43" t="s">
        <v>236</v>
      </c>
      <c r="B7" s="44"/>
      <c r="C7" s="44"/>
      <c r="D7" s="44"/>
      <c r="E7" s="44"/>
      <c r="F7" s="45" t="s">
        <v>237</v>
      </c>
      <c r="G7" s="44"/>
      <c r="H7" s="56"/>
      <c r="I7" s="57"/>
    </row>
    <row r="9" spans="1:11" ht="45" x14ac:dyDescent="0.25">
      <c r="A9" s="58" t="s">
        <v>238</v>
      </c>
      <c r="B9" s="58" t="s">
        <v>239</v>
      </c>
      <c r="C9" s="50" t="s">
        <v>240</v>
      </c>
      <c r="F9" s="58" t="s">
        <v>241</v>
      </c>
      <c r="G9" s="58" t="s">
        <v>239</v>
      </c>
      <c r="H9" s="50" t="s">
        <v>240</v>
      </c>
    </row>
    <row r="10" spans="1:11" x14ac:dyDescent="0.25">
      <c r="A10" s="19" t="s">
        <v>242</v>
      </c>
      <c r="B10" s="59">
        <v>2</v>
      </c>
      <c r="C10" s="53">
        <v>2.1739130434782608E-2</v>
      </c>
      <c r="F10" s="18" t="s">
        <v>242</v>
      </c>
      <c r="G10" s="18">
        <v>1</v>
      </c>
      <c r="H10" s="53">
        <v>3.4482758620689655E-2</v>
      </c>
    </row>
    <row r="11" spans="1:11" x14ac:dyDescent="0.25">
      <c r="A11" s="19" t="s">
        <v>243</v>
      </c>
      <c r="B11" s="59">
        <v>1</v>
      </c>
      <c r="C11" s="53">
        <v>1.0869565217391304E-2</v>
      </c>
      <c r="F11" s="18" t="s">
        <v>244</v>
      </c>
      <c r="G11" s="18">
        <v>1</v>
      </c>
      <c r="H11" s="53">
        <v>3.4482758620689655E-2</v>
      </c>
    </row>
    <row r="12" spans="1:11" x14ac:dyDescent="0.25">
      <c r="A12" s="19" t="s">
        <v>245</v>
      </c>
      <c r="B12" s="59">
        <v>3</v>
      </c>
      <c r="C12" s="53">
        <v>3.2608695652173912E-2</v>
      </c>
      <c r="F12" s="18" t="s">
        <v>246</v>
      </c>
      <c r="G12" s="18">
        <v>1</v>
      </c>
      <c r="H12" s="53">
        <v>3.4482758620689655E-2</v>
      </c>
    </row>
    <row r="13" spans="1:11" x14ac:dyDescent="0.25">
      <c r="A13" s="19" t="s">
        <v>247</v>
      </c>
      <c r="B13" s="59">
        <v>2</v>
      </c>
      <c r="C13" s="53">
        <v>2.1739130434782608E-2</v>
      </c>
      <c r="F13" s="18" t="s">
        <v>248</v>
      </c>
      <c r="G13" s="18">
        <v>2</v>
      </c>
      <c r="H13" s="53">
        <v>6.8965517241379309E-2</v>
      </c>
    </row>
    <row r="14" spans="1:11" x14ac:dyDescent="0.25">
      <c r="A14" s="19" t="s">
        <v>249</v>
      </c>
      <c r="B14" s="59">
        <v>6</v>
      </c>
      <c r="C14" s="53">
        <v>6.5217391304347824E-2</v>
      </c>
      <c r="F14" s="18" t="s">
        <v>250</v>
      </c>
      <c r="G14" s="18">
        <v>1</v>
      </c>
      <c r="H14" s="53">
        <v>3.4482758620689655E-2</v>
      </c>
    </row>
    <row r="15" spans="1:11" x14ac:dyDescent="0.25">
      <c r="A15" s="19" t="s">
        <v>244</v>
      </c>
      <c r="B15" s="59">
        <v>5</v>
      </c>
      <c r="C15" s="53">
        <v>5.434782608695652E-2</v>
      </c>
      <c r="F15" s="18" t="s">
        <v>251</v>
      </c>
      <c r="G15" s="18">
        <v>2</v>
      </c>
      <c r="H15" s="53">
        <v>6.8965517241379309E-2</v>
      </c>
    </row>
    <row r="16" spans="1:11" x14ac:dyDescent="0.25">
      <c r="A16" s="19" t="s">
        <v>246</v>
      </c>
      <c r="B16" s="59">
        <v>9</v>
      </c>
      <c r="C16" s="53">
        <v>9.7826086956521743E-2</v>
      </c>
      <c r="F16" s="18" t="s">
        <v>252</v>
      </c>
      <c r="G16" s="18">
        <v>3</v>
      </c>
      <c r="H16" s="53">
        <v>0.10344827586206896</v>
      </c>
    </row>
    <row r="17" spans="1:8" x14ac:dyDescent="0.25">
      <c r="A17" s="19" t="s">
        <v>251</v>
      </c>
      <c r="B17" s="59">
        <v>1</v>
      </c>
      <c r="C17" s="53">
        <v>1.0869565217391304E-2</v>
      </c>
      <c r="F17" s="18" t="s">
        <v>253</v>
      </c>
      <c r="G17" s="18">
        <v>2</v>
      </c>
      <c r="H17" s="53">
        <v>6.8965517241379309E-2</v>
      </c>
    </row>
    <row r="18" spans="1:8" x14ac:dyDescent="0.25">
      <c r="A18" s="19" t="s">
        <v>252</v>
      </c>
      <c r="B18" s="59">
        <v>9</v>
      </c>
      <c r="C18" s="53">
        <v>9.7826086956521743E-2</v>
      </c>
      <c r="F18" s="18" t="s">
        <v>254</v>
      </c>
      <c r="G18" s="18">
        <v>2</v>
      </c>
      <c r="H18" s="53">
        <v>6.8965517241379309E-2</v>
      </c>
    </row>
    <row r="19" spans="1:8" x14ac:dyDescent="0.25">
      <c r="A19" s="19" t="s">
        <v>255</v>
      </c>
      <c r="B19" s="59">
        <v>1</v>
      </c>
      <c r="C19" s="53">
        <v>1.0869565217391304E-2</v>
      </c>
      <c r="F19" s="18" t="s">
        <v>256</v>
      </c>
      <c r="G19" s="18">
        <v>2</v>
      </c>
      <c r="H19" s="53">
        <v>6.8965517241379309E-2</v>
      </c>
    </row>
    <row r="20" spans="1:8" x14ac:dyDescent="0.25">
      <c r="A20" s="19" t="s">
        <v>257</v>
      </c>
      <c r="B20" s="59">
        <v>6</v>
      </c>
      <c r="C20" s="53">
        <v>6.5217391304347824E-2</v>
      </c>
      <c r="F20" s="18" t="s">
        <v>258</v>
      </c>
      <c r="G20" s="18">
        <v>2</v>
      </c>
      <c r="H20" s="53">
        <v>6.8965517241379309E-2</v>
      </c>
    </row>
    <row r="21" spans="1:8" x14ac:dyDescent="0.25">
      <c r="A21" s="19" t="s">
        <v>253</v>
      </c>
      <c r="B21" s="59">
        <v>1</v>
      </c>
      <c r="C21" s="53">
        <v>1.0869565217391304E-2</v>
      </c>
      <c r="F21" s="18" t="s">
        <v>259</v>
      </c>
      <c r="G21" s="18">
        <v>1</v>
      </c>
      <c r="H21" s="53">
        <v>3.4482758620689655E-2</v>
      </c>
    </row>
    <row r="22" spans="1:8" x14ac:dyDescent="0.25">
      <c r="A22" s="19" t="s">
        <v>260</v>
      </c>
      <c r="B22" s="59">
        <v>8</v>
      </c>
      <c r="C22" s="53">
        <v>8.6956521739130432E-2</v>
      </c>
      <c r="F22" s="18" t="s">
        <v>261</v>
      </c>
      <c r="G22" s="18">
        <v>3</v>
      </c>
      <c r="H22" s="53">
        <v>0.10344827586206896</v>
      </c>
    </row>
    <row r="23" spans="1:8" x14ac:dyDescent="0.25">
      <c r="A23" s="19" t="s">
        <v>256</v>
      </c>
      <c r="B23" s="59">
        <v>1</v>
      </c>
      <c r="C23" s="53">
        <v>1.0869565217391304E-2</v>
      </c>
      <c r="F23" s="18" t="s">
        <v>262</v>
      </c>
      <c r="G23" s="18">
        <v>1</v>
      </c>
      <c r="H23" s="53">
        <v>3.4482758620689655E-2</v>
      </c>
    </row>
    <row r="24" spans="1:8" x14ac:dyDescent="0.25">
      <c r="A24" s="19" t="s">
        <v>263</v>
      </c>
      <c r="B24" s="59">
        <v>1</v>
      </c>
      <c r="C24" s="53">
        <v>1.0869565217391304E-2</v>
      </c>
      <c r="F24" s="18" t="s">
        <v>264</v>
      </c>
      <c r="G24" s="18">
        <v>2</v>
      </c>
      <c r="H24" s="53">
        <v>6.8965517241379309E-2</v>
      </c>
    </row>
    <row r="25" spans="1:8" x14ac:dyDescent="0.25">
      <c r="A25" s="19" t="s">
        <v>265</v>
      </c>
      <c r="B25" s="59">
        <v>4</v>
      </c>
      <c r="C25" s="53">
        <v>4.3478260869565216E-2</v>
      </c>
      <c r="F25" s="18" t="s">
        <v>266</v>
      </c>
      <c r="G25" s="18">
        <v>3</v>
      </c>
      <c r="H25" s="53">
        <v>0.10344827586206896</v>
      </c>
    </row>
    <row r="26" spans="1:8" x14ac:dyDescent="0.25">
      <c r="A26" s="19" t="s">
        <v>267</v>
      </c>
      <c r="B26" s="59">
        <v>3</v>
      </c>
      <c r="C26" s="53">
        <v>3.2608695652173912E-2</v>
      </c>
      <c r="F26" s="60" t="s">
        <v>268</v>
      </c>
      <c r="G26" s="61">
        <v>29</v>
      </c>
      <c r="H26" s="62">
        <v>1</v>
      </c>
    </row>
    <row r="27" spans="1:8" x14ac:dyDescent="0.25">
      <c r="A27" s="19" t="s">
        <v>269</v>
      </c>
      <c r="B27" s="59">
        <v>3</v>
      </c>
      <c r="C27" s="53">
        <v>3.2608695652173912E-2</v>
      </c>
    </row>
    <row r="28" spans="1:8" x14ac:dyDescent="0.25">
      <c r="A28" s="19" t="s">
        <v>270</v>
      </c>
      <c r="B28" s="59">
        <v>1</v>
      </c>
      <c r="C28" s="53">
        <v>1.0869565217391304E-2</v>
      </c>
    </row>
    <row r="29" spans="1:8" x14ac:dyDescent="0.25">
      <c r="A29" s="19" t="s">
        <v>271</v>
      </c>
      <c r="B29" s="59">
        <v>2</v>
      </c>
      <c r="C29" s="53">
        <v>2.1739130434782608E-2</v>
      </c>
    </row>
    <row r="30" spans="1:8" x14ac:dyDescent="0.25">
      <c r="A30" s="19" t="s">
        <v>272</v>
      </c>
      <c r="B30" s="59">
        <v>1</v>
      </c>
      <c r="C30" s="53">
        <v>1.0869565217391304E-2</v>
      </c>
    </row>
    <row r="31" spans="1:8" x14ac:dyDescent="0.25">
      <c r="A31" s="19" t="s">
        <v>259</v>
      </c>
      <c r="B31" s="59">
        <v>3</v>
      </c>
      <c r="C31" s="53">
        <v>3.2608695652173912E-2</v>
      </c>
    </row>
    <row r="32" spans="1:8" x14ac:dyDescent="0.25">
      <c r="A32" s="19" t="s">
        <v>273</v>
      </c>
      <c r="B32" s="59">
        <v>1</v>
      </c>
      <c r="C32" s="53">
        <v>1.0869565217391304E-2</v>
      </c>
    </row>
    <row r="33" spans="1:3" x14ac:dyDescent="0.25">
      <c r="A33" s="19" t="s">
        <v>261</v>
      </c>
      <c r="B33" s="59">
        <v>6</v>
      </c>
      <c r="C33" s="53">
        <v>6.5217391304347824E-2</v>
      </c>
    </row>
    <row r="34" spans="1:3" x14ac:dyDescent="0.25">
      <c r="A34" s="19" t="s">
        <v>264</v>
      </c>
      <c r="B34" s="59">
        <v>5</v>
      </c>
      <c r="C34" s="53">
        <v>5.434782608695652E-2</v>
      </c>
    </row>
    <row r="35" spans="1:3" x14ac:dyDescent="0.25">
      <c r="A35" s="19" t="s">
        <v>274</v>
      </c>
      <c r="B35" s="59">
        <v>3</v>
      </c>
      <c r="C35" s="53">
        <v>3.2608695652173912E-2</v>
      </c>
    </row>
    <row r="36" spans="1:3" x14ac:dyDescent="0.25">
      <c r="A36" s="19" t="s">
        <v>266</v>
      </c>
      <c r="B36" s="59">
        <v>2</v>
      </c>
      <c r="C36" s="53">
        <v>2.1739130434782608E-2</v>
      </c>
    </row>
    <row r="37" spans="1:3" x14ac:dyDescent="0.25">
      <c r="A37" s="19" t="s">
        <v>275</v>
      </c>
      <c r="B37" s="59">
        <v>1</v>
      </c>
      <c r="C37" s="53">
        <v>1.0869565217391304E-2</v>
      </c>
    </row>
    <row r="38" spans="1:3" x14ac:dyDescent="0.25">
      <c r="A38" s="19" t="s">
        <v>276</v>
      </c>
      <c r="B38" s="59">
        <v>1</v>
      </c>
      <c r="C38" s="53">
        <v>1.0869565217391304E-2</v>
      </c>
    </row>
    <row r="39" spans="1:3" x14ac:dyDescent="0.25">
      <c r="A39" s="60" t="s">
        <v>268</v>
      </c>
      <c r="B39" s="61">
        <f>SUM(B10:B38)</f>
        <v>92</v>
      </c>
      <c r="C39" s="62">
        <v>1</v>
      </c>
    </row>
  </sheetData>
  <mergeCells count="2">
    <mergeCell ref="A7:E7"/>
    <mergeCell ref="F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Mobilidade internacional</vt:lpstr>
      <vt:lpstr>Mobilidade 2016_2017</vt:lpstr>
      <vt:lpstr>Mobilidade nacional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2018-03-20T12:05:21Z</dcterms:created>
  <dcterms:modified xsi:type="dcterms:W3CDTF">2018-03-20T12:07:28Z</dcterms:modified>
</cp:coreProperties>
</file>