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Indicadores de acceso PRE.MAS\"/>
    </mc:Choice>
  </mc:AlternateContent>
  <xr:revisionPtr revIDLastSave="0" documentId="13_ncr:1_{37BD5438-193F-4C25-B0F0-EDFEF41A85F1}" xr6:coauthVersionLast="47" xr6:coauthVersionMax="47" xr10:uidLastSave="{00000000-0000-0000-0000-000000000000}"/>
  <bookViews>
    <workbookView xWindow="-28920" yWindow="-120" windowWidth="29040" windowHeight="15720" activeTab="2" xr2:uid="{59E095B1-EBC8-4C47-973B-17A5DA4F7552}"/>
  </bookViews>
  <sheets>
    <sheet name="2023_2024" sheetId="2" r:id="rId1"/>
    <sheet name="2024_2025" sheetId="1" r:id="rId2"/>
    <sheet name="2025_2026" sheetId="4" r:id="rId3"/>
  </sheets>
  <definedNames>
    <definedName name="_xlnm._FilterDatabase" localSheetId="1" hidden="1">'2024_2025'!$A$10:$H$89</definedName>
    <definedName name="_xlnm._FilterDatabase" localSheetId="2" hidden="1">'2025_2026'!$A$10:$H$96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4" l="1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89" i="1"/>
  <c r="H11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<sst xmlns="http://schemas.openxmlformats.org/spreadsheetml/2006/main" count="771" uniqueCount="147">
  <si>
    <t>Unidade de análises e programas</t>
  </si>
  <si>
    <t>PRE. MÁS. Admisión de máster</t>
  </si>
  <si>
    <t>Fonte:  SIGMA, ACC1. Oferta de plazas vs demanda</t>
  </si>
  <si>
    <t>nombre_curso_academico</t>
  </si>
  <si>
    <t>codigo_centro</t>
  </si>
  <si>
    <t>nombre_centro</t>
  </si>
  <si>
    <t>plan_estudio_id</t>
  </si>
  <si>
    <t>nombre_plan_estudio</t>
  </si>
  <si>
    <t>numero_plazas</t>
  </si>
  <si>
    <t>num_mat</t>
  </si>
  <si>
    <t>Facultad de Ciencias</t>
  </si>
  <si>
    <t>Máster Universitario en Ciencia y Tecnología Agroalimentaria y Ambiental</t>
  </si>
  <si>
    <t>Máster Universitario en Nutrición</t>
  </si>
  <si>
    <t>Facultad de Historia</t>
  </si>
  <si>
    <t>Máster Universitario en Arqueología y Ciencias de la Antigüedad</t>
  </si>
  <si>
    <t>Máster Universitario en Valoración, Gestión y Protección del Patrimonio Cultural</t>
  </si>
  <si>
    <t>Facultad de Derecho</t>
  </si>
  <si>
    <t>Máster Universitario en Abogacía y Procura - Ourense</t>
  </si>
  <si>
    <t>Facultad de Ciencias Empresariales y Turismo</t>
  </si>
  <si>
    <t>Máster Universitario en Dirección y Planificación del Turismo Interior y de Salud</t>
  </si>
  <si>
    <t>Máster Universitario en Gestión Empresarial del Deporte</t>
  </si>
  <si>
    <t>Facultad de Educación y Trabajo Social</t>
  </si>
  <si>
    <t>Máster Universitario en Desafíos de las Ciudades</t>
  </si>
  <si>
    <t>Máster Universitario en Dificultades de Aprendizaje y Procesos Cognitivos</t>
  </si>
  <si>
    <t>Máster Universitario en Intervención Multidisciplinar en la Diversidad en Contextos Educativos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</si>
  <si>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</si>
  <si>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</si>
  <si>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</si>
  <si>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de Idiomas. Especialidade (Ourense): Orientación</t>
  </si>
  <si>
    <t>Escuela Superior de Ingeniería Informática</t>
  </si>
  <si>
    <t>Máster Universitario en Ingeniería Informática</t>
  </si>
  <si>
    <t>Máster Universitario en Inteligencia Artificial</t>
  </si>
  <si>
    <t>Escuela de Ingeniería Aeronáutica y del Espacio</t>
  </si>
  <si>
    <t>Máster Universitario en Ingeniería Aeronáutica</t>
  </si>
  <si>
    <t>Máster Universitario en Sistemas Aéreos no Tripulados</t>
  </si>
  <si>
    <t>Máster Universitario en Diseño y Dirección Creativa en Moda</t>
  </si>
  <si>
    <t>Facultad de Ciencias de la Educación y del Deporte</t>
  </si>
  <si>
    <t>Máster Universitario en Dirección Integrada de Proyectos</t>
  </si>
  <si>
    <t>Máster Universitario en Investigación e Innovación en Didácticas Específicas para Educación Infantil y Primaria</t>
  </si>
  <si>
    <t>Máster Universitario en Investigación en Actividad Física, Deporte y Salud</t>
  </si>
  <si>
    <t>Máster Universitario en Necesidades Específicas de Apoyo Educativo</t>
  </si>
  <si>
    <t>Máster Universitario en Profesorado en Educación Secundaria Obrigatoria, Bacharelato, Formación Profesional e Ensino de Idiomas. Especialidade: Ciencias Experimentais. Educación Física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</si>
  <si>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</si>
  <si>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 Arte e Debuxo</t>
  </si>
  <si>
    <t>Facultad de Comunicación</t>
  </si>
  <si>
    <t>Máster Universitario en Comunicación en Medios Sociales y Creación de Contenidos Digitales</t>
  </si>
  <si>
    <t>Máster Universitario en Dirección de Arte en Publicidad</t>
  </si>
  <si>
    <t>Facultad de Fisioterapia</t>
  </si>
  <si>
    <t>Máster Universitario en Ejercicio Terapéutico en Fisioterapia</t>
  </si>
  <si>
    <t>Facultad de Dirección y Gestión Pública</t>
  </si>
  <si>
    <t>Máster Universitario en Dirección Pública y Liderazgo Institucional</t>
  </si>
  <si>
    <t>Centro Universitario de la Defensa de la Escuela Naval Militar de Marín</t>
  </si>
  <si>
    <t>Máster Universitario en Dirección TIC para la Defensa</t>
  </si>
  <si>
    <t>Facultad de Filología y Traducción</t>
  </si>
  <si>
    <t>Máster Universitario en Estudios Ingleses Avanzados y sus Aplicaciones</t>
  </si>
  <si>
    <t>Máster Universitario en Lingüística Aplicada</t>
  </si>
  <si>
    <t>Máster Universitario en Traducción Multimedia</t>
  </si>
  <si>
    <t>Máster Universitario en Traducción para la Comunicación Internacional</t>
  </si>
  <si>
    <t>Facultad de Biología</t>
  </si>
  <si>
    <t>Máster Universitario en Acuicultura</t>
  </si>
  <si>
    <t>Máster Universitario en Biodiversidad Terrestre: Caracterización, Conservación y Gestión</t>
  </si>
  <si>
    <t>Máster Universitario en Biología Marina</t>
  </si>
  <si>
    <t>Máster Universitario en Biotecnología Avanzada</t>
  </si>
  <si>
    <t>Máster Universitario en Genómica y Genética</t>
  </si>
  <si>
    <t>Máster Universitario en Neurociencia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</si>
  <si>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</si>
  <si>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</si>
  <si>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</si>
  <si>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</si>
  <si>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</si>
  <si>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Linguas e Literaturas. Linguas Estranxeiras</t>
  </si>
  <si>
    <t>Máster Universitario en Profesorado en Educación Secundaria Obrigatoria, Bacharelato, Formación Profesional e Ensino de Idiomas. Especialidade: Linguas e Literaturas. Linguas e Literaturas Oficiais: Castelán e Galego</t>
  </si>
  <si>
    <t>Facultad de Ciencias Económicas y Empresariales</t>
  </si>
  <si>
    <t>Máster Universitario en Administración Integrada de Empresas y Responsabilidad Social Corporativa</t>
  </si>
  <si>
    <t>Máster Universitario en Economía</t>
  </si>
  <si>
    <t>Máster Universitario en Finanzas</t>
  </si>
  <si>
    <t>Máster Universitario en Técnicas Estadísticas</t>
  </si>
  <si>
    <t>Escuela de Ingeniería de Telecomunicación</t>
  </si>
  <si>
    <t>Máster Universitario en Ciberseguridad</t>
  </si>
  <si>
    <t>Máster Universitario en Ciencia y Tecnologías de Información Cuántica</t>
  </si>
  <si>
    <t>Máster Universitario en Ingeniería de Telecomunicación</t>
  </si>
  <si>
    <t>Máster Universitario en Matemática Industrial</t>
  </si>
  <si>
    <t>Máster Universitario en Visión por Computador</t>
  </si>
  <si>
    <t>Facultad de Comercio</t>
  </si>
  <si>
    <t>Máster Universitario en Comercio Internacional - No Presencial</t>
  </si>
  <si>
    <t>Máster Universitario en Comercio Internacional - Presencial</t>
  </si>
  <si>
    <t>Máster Universitario en Dirección de PYMES</t>
  </si>
  <si>
    <t>Facultad de Ciencias Jurídicas y del Trabajo</t>
  </si>
  <si>
    <t>Máster Universitario en Abogacía y Procura - Pontevedra</t>
  </si>
  <si>
    <t>Máster Universitario en Abogacía y Procura - Vigo</t>
  </si>
  <si>
    <t>Máster Universitario en Gestión y Dirección Laboral</t>
  </si>
  <si>
    <t>Máster Universitario en Menores en Situación de Desprotección y Conflicto Social</t>
  </si>
  <si>
    <t>Escuela de Ingeniería de Minas y Energía</t>
  </si>
  <si>
    <t>Máster Universitario en Gestión Sostenible del Agua</t>
  </si>
  <si>
    <t>Máster Universitario en Ingeniería de Minas</t>
  </si>
  <si>
    <t>Facultad de Ciencias del Mar</t>
  </si>
  <si>
    <t>Máster Universitario en Oceanografía</t>
  </si>
  <si>
    <t>Facultad de Química</t>
  </si>
  <si>
    <t>Máster Universitario en Investigación Química y Química Industrial</t>
  </si>
  <si>
    <t>Escuela de Ingeniería Industrial</t>
  </si>
  <si>
    <t>Máster Universitario en Dirección e Innovación de la Cadena de Suministro</t>
  </si>
  <si>
    <t>Máster Universitario en Energía y Sostenibilidad</t>
  </si>
  <si>
    <t>Máster Universitario en Fabricación Aditiva</t>
  </si>
  <si>
    <t>Máster Universitario en Industria 4.0</t>
  </si>
  <si>
    <t>Máster Universitario en Ingeniería Biomédica</t>
  </si>
  <si>
    <t>Máster Universitario en Ingeniería de la Automoción</t>
  </si>
  <si>
    <t>Máster Universitario en Ingeniería Industrial</t>
  </si>
  <si>
    <t>Máster Universitario en Mecatrónica</t>
  </si>
  <si>
    <t>Máster Universitario en Prevención de Riesgos Laborales</t>
  </si>
  <si>
    <t xml:space="preserve"> Matrícula preinscrición/ Nº prazas ofertadas</t>
  </si>
  <si>
    <t>2024/2025</t>
  </si>
  <si>
    <t>Centro de Posgrado y Formación Permanente</t>
  </si>
  <si>
    <t>Máster Universitario en Biofabricación</t>
  </si>
  <si>
    <t>Curso académico 2024/2025</t>
  </si>
  <si>
    <t>Facultad de Diseño</t>
  </si>
  <si>
    <t>Data do informe: 22/04/2025</t>
  </si>
  <si>
    <t>Curso académico 2023/2024</t>
  </si>
  <si>
    <t>Data do informe: 24/04/2024</t>
  </si>
  <si>
    <t>2023/24</t>
  </si>
  <si>
    <t>Facultad de Bellas Artes</t>
  </si>
  <si>
    <t>Máster Universitario en Nanociencia y Nanotecnología</t>
  </si>
  <si>
    <t>Curso académico 2025/2026</t>
  </si>
  <si>
    <t>2025/2026</t>
  </si>
  <si>
    <t>Máster Universitario en Economía Circular</t>
  </si>
  <si>
    <t>Máster Universitario en Dirección y Planificación del Turismo Interior y de Salud - Semipresencial</t>
  </si>
  <si>
    <t>Máster Universitario en Dirección y Planificación del Turismo Interior y de Salud - No presencial</t>
  </si>
  <si>
    <t>Máster Universitario en Profesorado en Educación Secundaria Obligatoria, Bachillerato, Formación Profesional y Enseñanza en Idiomas. Ciencias Experimentales, Matemáticas y Tecnología</t>
  </si>
  <si>
    <t>Máster Universitario en Profesorado en Educación Secundaria Obligatoria, Bachillerato, Formación Profesional y Enseñanza en Idiomas. Ciencias Sociales, Geografía e Historia</t>
  </si>
  <si>
    <t>Máster Universitario en Profesorado en Educación Secundaria Obligatoria, Bachillerato, Formación Profesional y Enseñanza en Idiomas. Ciencias Sociales, Humanidades</t>
  </si>
  <si>
    <t>Máster Universitario en Profesorado en Educación Secundaria Obligatoria, Bachillerato, Formación Profesional y Enseñanza en Idiomas. Orientación</t>
  </si>
  <si>
    <t>Máster Universitario en Creación Artística Contemporánea</t>
  </si>
  <si>
    <t>Máster Universitario en Profesorado en Educación Secundaria Obligatoria, Bachillerato, Formación Profesional y Enseñanza en Idiomas. Educación Física</t>
  </si>
  <si>
    <t>Máster Universitario en Profesorado en Educación Secundaria Obligatoria, Bachillerato, Formación Profesional y Enseñanza en Idiomas. Orientación.</t>
  </si>
  <si>
    <t>Máster Universitario en Profesorado en Educación Secundaria Obligatoria, Bachillerato, Formación Profesional y Enseñanza en Idiomas. Arte y Dibujo</t>
  </si>
  <si>
    <t>Máster Universitario en Ciencia del Ejercicio, Preparación Física y Readaptación Deportiva</t>
  </si>
  <si>
    <t>Máster Universitario en Enseñanza de Español como Lengua Extranjera o Segunda Lengua</t>
  </si>
  <si>
    <t>Máster Universitario en Literatura Dramática, Música y Artes Escénicas</t>
  </si>
  <si>
    <t>Máster Universitario en Profesorado en Educación Secundaria Obligatoria, Bachillerato, Formación Profesional y Enseñanza en Idiomas. Ciencias Experimentales. Biología, Geología, Física y Química</t>
  </si>
  <si>
    <t>Máster Universitario en Profesorado en Educación Secundaria Obligatoria, Bachillerato, Formación Profesional y Enseñanza en Idiomas. Ciencias Experimentales. Matemáticas y Tecnología.</t>
  </si>
  <si>
    <t>Máster Universitario en Profesorado en Educación Secundaria Obligatoria, Bachillerato, Formación Profesional y Enseñanza en Idiomas. Sector Servicios</t>
  </si>
  <si>
    <t>Máster Universitario en Profesorado en Educación Secundaria Obligatoria, Bachillerato, Formación Profesional y Enseñanza en Idiomas. Sector Primario y Secundario</t>
  </si>
  <si>
    <t>Máster Universitario en Profesorado en Educación Secundaria Obligatoria, Bachillerato, Formación Profesional y Enseñanza en Idiomas. Formación y Orientación Laboral</t>
  </si>
  <si>
    <t>Máster Universitario en Profesorado en Educación Secundaria Obligatoria, Bachillerato, Formación Profesional y Enseñanza en Idiomas. Lenguas Extranjeras</t>
  </si>
  <si>
    <t>Máster Universitario en Profesorado en Educación Secundaria Obligatoria, Bachillerato, Formación Profesional y Enseñanza en Idiomas. Lenguas y Literaturas Oficiales: Castellano y Gallego</t>
  </si>
  <si>
    <t>Máster Universitario en Internet de las Cosas - IoT</t>
  </si>
  <si>
    <t>Máster Universitario en Realidad Extendida</t>
  </si>
  <si>
    <t>Data do informe: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</si>
</sst>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0" xfId="1"/>
    <xf numFmtId="0" fontId="4" fillId="0" borderId="0" xfId="3" applyFont="1" applyAlignment="1">
      <alignment horizontal="left" vertical="top"/>
    </xf>
    <xf numFmtId="0" fontId="2" fillId="0" borderId="0" xfId="1" applyAlignment="1">
      <alignment horizontal="right"/>
    </xf>
    <xf numFmtId="0" fontId="5" fillId="0" borderId="0" xfId="3" applyFont="1" applyAlignment="1">
      <alignment horizontal="left"/>
    </xf>
    <xf numFmtId="0" fontId="2" fillId="0" borderId="0" xfId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0" fillId="0" borderId="2" xfId="0" applyBorder="1"/>
    <xf numFmtId="0" fontId="8" fillId="0" borderId="2" xfId="0" applyFont="1" applyBorder="1"/>
    <xf numFmtId="10" fontId="0" fillId="0" borderId="2" xfId="0" applyNumberFormat="1" applyBorder="1"/>
    <xf numFmtId="0" fontId="9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0" fontId="8" fillId="0" borderId="2" xfId="0" applyNumberFormat="1" applyFont="1" applyBorder="1"/>
    <xf numFmtId="0" fontId="0" fillId="3" borderId="2" xfId="0" applyFill="1" applyBorder="1"/>
    <xf numFmtId="0" fontId="8" fillId="3" borderId="2" xfId="0" applyFont="1" applyFill="1" applyBorder="1"/>
    <xf numFmtId="0" fontId="2" fillId="0" borderId="1" xfId="4" applyBorder="1" applyAlignment="1">
      <alignment horizontal="center"/>
    </xf>
    <xf numFmtId="0" fontId="2" fillId="0" borderId="1" xfId="4" applyBorder="1"/>
    <xf numFmtId="0" fontId="3" fillId="0" borderId="1" xfId="4" applyFont="1" applyBorder="1" applyAlignment="1">
      <alignment horizontal="right"/>
    </xf>
    <xf numFmtId="0" fontId="2" fillId="0" borderId="0" xfId="4"/>
    <xf numFmtId="0" fontId="4" fillId="0" borderId="0" xfId="5" applyFont="1" applyAlignment="1">
      <alignment horizontal="left" vertical="top"/>
    </xf>
    <xf numFmtId="0" fontId="3" fillId="0" borderId="0" xfId="4" applyFont="1" applyAlignment="1">
      <alignment horizontal="right"/>
    </xf>
    <xf numFmtId="0" fontId="2" fillId="0" borderId="0" xfId="4" applyAlignment="1">
      <alignment horizontal="right"/>
    </xf>
    <xf numFmtId="0" fontId="5" fillId="0" borderId="0" xfId="5" applyFont="1" applyAlignment="1">
      <alignment horizontal="left"/>
    </xf>
    <xf numFmtId="0" fontId="6" fillId="2" borderId="2" xfId="6" applyFont="1" applyFill="1" applyBorder="1" applyAlignment="1">
      <alignment vertical="center" wrapText="1"/>
    </xf>
    <xf numFmtId="0" fontId="7" fillId="2" borderId="2" xfId="6" applyFont="1" applyFill="1" applyBorder="1" applyAlignment="1">
      <alignment vertical="center" wrapText="1"/>
    </xf>
    <xf numFmtId="0" fontId="1" fillId="3" borderId="2" xfId="6" applyFill="1" applyBorder="1"/>
    <xf numFmtId="0" fontId="1" fillId="0" borderId="2" xfId="6" applyBorder="1"/>
    <xf numFmtId="0" fontId="8" fillId="0" borderId="2" xfId="6" applyFont="1" applyBorder="1"/>
    <xf numFmtId="10" fontId="1" fillId="0" borderId="2" xfId="6" applyNumberFormat="1" applyBorder="1"/>
    <xf numFmtId="0" fontId="9" fillId="0" borderId="2" xfId="6" applyFont="1" applyBorder="1"/>
    <xf numFmtId="0" fontId="8" fillId="3" borderId="2" xfId="6" applyFont="1" applyFill="1" applyBorder="1"/>
    <xf numFmtId="0" fontId="2" fillId="0" borderId="0" xfId="4" applyAlignment="1">
      <alignment horizontal="center"/>
    </xf>
    <xf numFmtId="0" fontId="2" fillId="0" borderId="1" xfId="4" applyBorder="1" applyAlignment="1">
      <alignment horizontal="center"/>
    </xf>
    <xf numFmtId="0" fontId="2" fillId="0" borderId="1" xfId="1" applyBorder="1" applyAlignment="1">
      <alignment horizontal="center"/>
    </xf>
    <xf numFmtId="0" fontId="10" fillId="0" borderId="0" xfId="2" applyFont="1" applyAlignment="1">
      <alignment horizontal="center" vertical="center" wrapText="1"/>
    </xf>
  </cellXfs>
  <cellStyles count="7">
    <cellStyle name="Normal" xfId="0" builtinId="0"/>
    <cellStyle name="Normal 2" xfId="1" xr:uid="{8CFCF408-C709-4B4A-ACEC-7A942674E666}"/>
    <cellStyle name="Normal 2 2" xfId="3" xr:uid="{ECD9FB9B-ECFB-496D-A567-55AED4555AFB}"/>
    <cellStyle name="Normal 2 2 2" xfId="4" xr:uid="{24D1B983-DA2A-46C2-8A77-78B29337FC9A}"/>
    <cellStyle name="Normal 2 2 2 2" xfId="5" xr:uid="{06D646C2-985B-4518-B4B9-E5547C8536B3}"/>
    <cellStyle name="Normal 2 3" xfId="2" xr:uid="{6346876D-AD87-4C73-9248-B2C76D9E1220}"/>
    <cellStyle name="Normal 3" xfId="6" xr:uid="{8E9FB1C9-AB82-478B-9413-79397AD8C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200026</xdr:rowOff>
    </xdr:from>
    <xdr:to>
      <xdr:col>2</xdr:col>
      <xdr:colOff>114300</xdr:colOff>
      <xdr:row>0</xdr:row>
      <xdr:rowOff>685800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E97DC38-B5D4-46E7-8444-1148F0E9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0026"/>
          <a:ext cx="1866901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200026</xdr:rowOff>
    </xdr:from>
    <xdr:to>
      <xdr:col>2</xdr:col>
      <xdr:colOff>114300</xdr:colOff>
      <xdr:row>0</xdr:row>
      <xdr:rowOff>685800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DDEEF38-559D-4D78-BB99-C4947245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0026"/>
          <a:ext cx="1866901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200026</xdr:rowOff>
    </xdr:from>
    <xdr:to>
      <xdr:col>2</xdr:col>
      <xdr:colOff>114300</xdr:colOff>
      <xdr:row>0</xdr:row>
      <xdr:rowOff>685800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A411002-AC9A-48B7-A2BD-DC9E6C973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0026"/>
          <a:ext cx="1866901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6B89-6F6C-4FF0-93B2-B9A48C5AB58D}">
  <dimension ref="A1:L89"/>
  <sheetViews>
    <sheetView workbookViewId="0">
      <selection activeCell="E7" sqref="E7"/>
    </sheetView>
  </sheetViews>
  <sheetFormatPr baseColWidth="10" defaultRowHeight="12.75" x14ac:dyDescent="0.2"/>
  <cols>
    <col min="1" max="1" width="15.140625" style="7" customWidth="1"/>
    <col min="2" max="2" width="14.28515625" style="3" customWidth="1"/>
    <col min="3" max="3" width="44.5703125" style="3" customWidth="1"/>
    <col min="4" max="4" width="15.5703125" style="3" customWidth="1"/>
    <col min="5" max="5" width="74" style="9" customWidth="1"/>
    <col min="6" max="6" width="15.140625" style="5" customWidth="1"/>
    <col min="7" max="7" width="13.7109375" style="5" customWidth="1"/>
    <col min="8" max="8" width="24.140625" style="3" customWidth="1"/>
    <col min="9" max="16384" width="11.42578125" style="3"/>
  </cols>
  <sheetData>
    <row r="1" spans="1:12" ht="65.25" customHeight="1" thickBot="1" x14ac:dyDescent="0.25">
      <c r="A1" s="1"/>
      <c r="B1" s="2"/>
      <c r="C1" s="2"/>
      <c r="D1" s="2"/>
      <c r="E1" s="8"/>
      <c r="F1" s="37" t="s">
        <v>0</v>
      </c>
      <c r="G1" s="37"/>
      <c r="H1" s="37"/>
      <c r="I1" s="38"/>
      <c r="J1" s="38"/>
      <c r="K1" s="38"/>
      <c r="L1" s="38"/>
    </row>
    <row r="3" spans="1:12" ht="15" x14ac:dyDescent="0.2">
      <c r="A3" s="4" t="s">
        <v>1</v>
      </c>
    </row>
    <row r="4" spans="1:12" ht="15" x14ac:dyDescent="0.2">
      <c r="A4" s="4" t="s">
        <v>116</v>
      </c>
    </row>
    <row r="6" spans="1:12" ht="15" x14ac:dyDescent="0.25">
      <c r="A6" s="6" t="s">
        <v>2</v>
      </c>
    </row>
    <row r="7" spans="1:12" ht="15" x14ac:dyDescent="0.2">
      <c r="A7" s="4" t="s">
        <v>117</v>
      </c>
    </row>
    <row r="9" spans="1:12" x14ac:dyDescent="0.2">
      <c r="A9" s="3"/>
    </row>
    <row r="10" spans="1:12" ht="30" x14ac:dyDescent="0.2">
      <c r="A10" s="14" t="s">
        <v>3</v>
      </c>
      <c r="B10" s="14" t="s">
        <v>4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14" t="s">
        <v>109</v>
      </c>
    </row>
    <row r="11" spans="1:12" ht="15" x14ac:dyDescent="0.25">
      <c r="A11" s="10" t="s">
        <v>118</v>
      </c>
      <c r="B11" s="10">
        <v>101</v>
      </c>
      <c r="C11" s="10" t="s">
        <v>10</v>
      </c>
      <c r="D11" s="10">
        <v>10186</v>
      </c>
      <c r="E11" s="11" t="s">
        <v>11</v>
      </c>
      <c r="F11" s="10">
        <v>30</v>
      </c>
      <c r="G11" s="10">
        <v>22</v>
      </c>
      <c r="H11" s="12">
        <f>G11/F11</f>
        <v>0.73333333333333328</v>
      </c>
    </row>
    <row r="12" spans="1:12" ht="15" x14ac:dyDescent="0.25">
      <c r="A12" s="10" t="s">
        <v>118</v>
      </c>
      <c r="B12" s="10">
        <v>101</v>
      </c>
      <c r="C12" s="10" t="s">
        <v>10</v>
      </c>
      <c r="D12" s="10">
        <v>10185</v>
      </c>
      <c r="E12" s="11" t="s">
        <v>12</v>
      </c>
      <c r="F12" s="10">
        <v>24</v>
      </c>
      <c r="G12" s="10">
        <v>26</v>
      </c>
      <c r="H12" s="12">
        <f t="shared" ref="H12:H75" si="0">G12/F12</f>
        <v>1.0833333333333333</v>
      </c>
    </row>
    <row r="13" spans="1:12" ht="15" x14ac:dyDescent="0.25">
      <c r="A13" s="10" t="s">
        <v>118</v>
      </c>
      <c r="B13" s="10">
        <v>102</v>
      </c>
      <c r="C13" s="10" t="s">
        <v>13</v>
      </c>
      <c r="D13" s="10">
        <v>10197</v>
      </c>
      <c r="E13" s="11" t="s">
        <v>14</v>
      </c>
      <c r="F13" s="10">
        <v>5</v>
      </c>
      <c r="G13" s="10">
        <v>3</v>
      </c>
      <c r="H13" s="12">
        <f t="shared" si="0"/>
        <v>0.6</v>
      </c>
    </row>
    <row r="14" spans="1:12" ht="15" x14ac:dyDescent="0.25">
      <c r="A14" s="10" t="s">
        <v>118</v>
      </c>
      <c r="B14" s="10">
        <v>102</v>
      </c>
      <c r="C14" s="10" t="s">
        <v>13</v>
      </c>
      <c r="D14" s="10">
        <v>10195</v>
      </c>
      <c r="E14" s="11" t="s">
        <v>15</v>
      </c>
      <c r="F14" s="10">
        <v>20</v>
      </c>
      <c r="G14" s="10">
        <v>20</v>
      </c>
      <c r="H14" s="12">
        <f t="shared" si="0"/>
        <v>1</v>
      </c>
    </row>
    <row r="15" spans="1:12" ht="15" x14ac:dyDescent="0.25">
      <c r="A15" s="10" t="s">
        <v>118</v>
      </c>
      <c r="B15" s="10">
        <v>103</v>
      </c>
      <c r="C15" s="10" t="s">
        <v>16</v>
      </c>
      <c r="D15" s="10">
        <v>11583</v>
      </c>
      <c r="E15" s="11" t="s">
        <v>17</v>
      </c>
      <c r="F15" s="10">
        <v>30</v>
      </c>
      <c r="G15" s="10">
        <v>10</v>
      </c>
      <c r="H15" s="12">
        <f t="shared" si="0"/>
        <v>0.33333333333333331</v>
      </c>
    </row>
    <row r="16" spans="1:12" ht="15" x14ac:dyDescent="0.25">
      <c r="A16" s="10" t="s">
        <v>118</v>
      </c>
      <c r="B16" s="10">
        <v>104</v>
      </c>
      <c r="C16" s="10" t="s">
        <v>18</v>
      </c>
      <c r="D16" s="10">
        <v>10207</v>
      </c>
      <c r="E16" s="11" t="s">
        <v>19</v>
      </c>
      <c r="F16" s="10">
        <v>32</v>
      </c>
      <c r="G16" s="10">
        <v>33</v>
      </c>
      <c r="H16" s="12">
        <f t="shared" si="0"/>
        <v>1.03125</v>
      </c>
    </row>
    <row r="17" spans="1:8" ht="15" x14ac:dyDescent="0.25">
      <c r="A17" s="10" t="s">
        <v>118</v>
      </c>
      <c r="B17" s="10">
        <v>104</v>
      </c>
      <c r="C17" s="10" t="s">
        <v>18</v>
      </c>
      <c r="D17" s="10">
        <v>10209</v>
      </c>
      <c r="E17" s="11" t="s">
        <v>20</v>
      </c>
      <c r="F17" s="10">
        <v>25</v>
      </c>
      <c r="G17" s="10">
        <v>26</v>
      </c>
      <c r="H17" s="12">
        <f t="shared" si="0"/>
        <v>1.04</v>
      </c>
    </row>
    <row r="18" spans="1:8" ht="15" x14ac:dyDescent="0.25">
      <c r="A18" s="10" t="s">
        <v>118</v>
      </c>
      <c r="B18" s="10">
        <v>105</v>
      </c>
      <c r="C18" s="10" t="s">
        <v>21</v>
      </c>
      <c r="D18" s="10">
        <v>10214</v>
      </c>
      <c r="E18" s="11" t="s">
        <v>22</v>
      </c>
      <c r="F18" s="10">
        <v>6</v>
      </c>
      <c r="G18" s="10">
        <v>4</v>
      </c>
      <c r="H18" s="12">
        <f t="shared" si="0"/>
        <v>0.66666666666666663</v>
      </c>
    </row>
    <row r="19" spans="1:8" ht="15" x14ac:dyDescent="0.25">
      <c r="A19" s="10" t="s">
        <v>118</v>
      </c>
      <c r="B19" s="10">
        <v>105</v>
      </c>
      <c r="C19" s="10" t="s">
        <v>21</v>
      </c>
      <c r="D19" s="10">
        <v>10211</v>
      </c>
      <c r="E19" s="11" t="s">
        <v>23</v>
      </c>
      <c r="F19" s="10">
        <v>25</v>
      </c>
      <c r="G19" s="10">
        <v>22</v>
      </c>
      <c r="H19" s="12">
        <f t="shared" si="0"/>
        <v>0.88</v>
      </c>
    </row>
    <row r="20" spans="1:8" ht="15" x14ac:dyDescent="0.25">
      <c r="A20" s="10" t="s">
        <v>118</v>
      </c>
      <c r="B20" s="10">
        <v>105</v>
      </c>
      <c r="C20" s="10" t="s">
        <v>21</v>
      </c>
      <c r="D20" s="10">
        <v>10213</v>
      </c>
      <c r="E20" s="11" t="s">
        <v>24</v>
      </c>
      <c r="F20" s="10">
        <v>32</v>
      </c>
      <c r="G20" s="10">
        <v>31</v>
      </c>
      <c r="H20" s="12">
        <f t="shared" si="0"/>
        <v>0.96875</v>
      </c>
    </row>
    <row r="21" spans="1:8" ht="15" x14ac:dyDescent="0.25">
      <c r="A21" s="10" t="s">
        <v>118</v>
      </c>
      <c r="B21" s="10">
        <v>105</v>
      </c>
      <c r="C21" s="10" t="s">
        <v>21</v>
      </c>
      <c r="D21" s="10">
        <v>10189</v>
      </c>
      <c r="E21" s="13" t="s">
        <v>25</v>
      </c>
      <c r="F21" s="10">
        <v>20</v>
      </c>
      <c r="G21" s="10">
        <v>22</v>
      </c>
      <c r="H21" s="12">
        <f t="shared" si="0"/>
        <v>1.1000000000000001</v>
      </c>
    </row>
    <row r="22" spans="1:8" ht="15" x14ac:dyDescent="0.25">
      <c r="A22" s="10" t="s">
        <v>118</v>
      </c>
      <c r="B22" s="10">
        <v>105</v>
      </c>
      <c r="C22" s="10" t="s">
        <v>21</v>
      </c>
      <c r="D22" s="10">
        <v>10190</v>
      </c>
      <c r="E22" s="13" t="s">
        <v>26</v>
      </c>
      <c r="F22" s="10">
        <v>20</v>
      </c>
      <c r="G22" s="10">
        <v>27</v>
      </c>
      <c r="H22" s="12">
        <f t="shared" si="0"/>
        <v>1.35</v>
      </c>
    </row>
    <row r="23" spans="1:8" ht="15" x14ac:dyDescent="0.25">
      <c r="A23" s="10" t="s">
        <v>118</v>
      </c>
      <c r="B23" s="10">
        <v>105</v>
      </c>
      <c r="C23" s="10" t="s">
        <v>21</v>
      </c>
      <c r="D23" s="10">
        <v>10191</v>
      </c>
      <c r="E23" s="13" t="s">
        <v>27</v>
      </c>
      <c r="F23" s="10">
        <v>20</v>
      </c>
      <c r="G23" s="10">
        <v>23</v>
      </c>
      <c r="H23" s="12">
        <f t="shared" si="0"/>
        <v>1.1499999999999999</v>
      </c>
    </row>
    <row r="24" spans="1:8" ht="15" x14ac:dyDescent="0.25">
      <c r="A24" s="10" t="s">
        <v>118</v>
      </c>
      <c r="B24" s="10">
        <v>105</v>
      </c>
      <c r="C24" s="10" t="s">
        <v>21</v>
      </c>
      <c r="D24" s="10">
        <v>10192</v>
      </c>
      <c r="E24" s="13" t="s">
        <v>28</v>
      </c>
      <c r="F24" s="10">
        <v>12</v>
      </c>
      <c r="G24" s="10">
        <v>10</v>
      </c>
      <c r="H24" s="12">
        <f t="shared" si="0"/>
        <v>0.83333333333333337</v>
      </c>
    </row>
    <row r="25" spans="1:8" ht="15" x14ac:dyDescent="0.25">
      <c r="A25" s="10" t="s">
        <v>118</v>
      </c>
      <c r="B25" s="10">
        <v>106</v>
      </c>
      <c r="C25" s="10" t="s">
        <v>29</v>
      </c>
      <c r="D25" s="10">
        <v>10219</v>
      </c>
      <c r="E25" s="11" t="s">
        <v>30</v>
      </c>
      <c r="F25" s="10">
        <v>25</v>
      </c>
      <c r="G25" s="10">
        <v>13</v>
      </c>
      <c r="H25" s="12">
        <f t="shared" si="0"/>
        <v>0.52</v>
      </c>
    </row>
    <row r="26" spans="1:8" ht="15" x14ac:dyDescent="0.25">
      <c r="A26" s="10" t="s">
        <v>118</v>
      </c>
      <c r="B26" s="10">
        <v>106</v>
      </c>
      <c r="C26" s="10" t="s">
        <v>29</v>
      </c>
      <c r="D26" s="10">
        <v>10220</v>
      </c>
      <c r="E26" s="11" t="s">
        <v>31</v>
      </c>
      <c r="F26" s="10">
        <v>20</v>
      </c>
      <c r="G26" s="10">
        <v>17</v>
      </c>
      <c r="H26" s="12">
        <f t="shared" si="0"/>
        <v>0.85</v>
      </c>
    </row>
    <row r="27" spans="1:8" ht="15" x14ac:dyDescent="0.25">
      <c r="A27" s="10" t="s">
        <v>118</v>
      </c>
      <c r="B27" s="10">
        <v>107</v>
      </c>
      <c r="C27" s="10" t="s">
        <v>32</v>
      </c>
      <c r="D27" s="10">
        <v>11575</v>
      </c>
      <c r="E27" s="11" t="s">
        <v>33</v>
      </c>
      <c r="F27" s="10">
        <v>30</v>
      </c>
      <c r="G27" s="10">
        <v>9</v>
      </c>
      <c r="H27" s="12">
        <f t="shared" si="0"/>
        <v>0.3</v>
      </c>
    </row>
    <row r="28" spans="1:8" ht="15" x14ac:dyDescent="0.25">
      <c r="A28" s="10" t="s">
        <v>118</v>
      </c>
      <c r="B28" s="10">
        <v>107</v>
      </c>
      <c r="C28" s="10" t="s">
        <v>32</v>
      </c>
      <c r="D28" s="10">
        <v>10222</v>
      </c>
      <c r="E28" s="11" t="s">
        <v>34</v>
      </c>
      <c r="F28" s="10">
        <v>12</v>
      </c>
      <c r="G28" s="10">
        <v>10</v>
      </c>
      <c r="H28" s="12">
        <f t="shared" si="0"/>
        <v>0.83333333333333337</v>
      </c>
    </row>
    <row r="29" spans="1:8" ht="15" x14ac:dyDescent="0.25">
      <c r="A29" s="10" t="s">
        <v>118</v>
      </c>
      <c r="B29" s="10">
        <v>201</v>
      </c>
      <c r="C29" s="10" t="s">
        <v>119</v>
      </c>
      <c r="D29" s="10">
        <v>10226</v>
      </c>
      <c r="E29" s="11" t="s">
        <v>35</v>
      </c>
      <c r="F29" s="10">
        <v>21</v>
      </c>
      <c r="G29" s="10">
        <v>21</v>
      </c>
      <c r="H29" s="12">
        <f t="shared" si="0"/>
        <v>1</v>
      </c>
    </row>
    <row r="30" spans="1:8" ht="15" x14ac:dyDescent="0.25">
      <c r="A30" s="10" t="s">
        <v>118</v>
      </c>
      <c r="B30" s="10">
        <v>202</v>
      </c>
      <c r="C30" s="10" t="s">
        <v>36</v>
      </c>
      <c r="D30" s="10">
        <v>10237</v>
      </c>
      <c r="E30" s="11" t="s">
        <v>37</v>
      </c>
      <c r="F30" s="10">
        <v>20</v>
      </c>
      <c r="G30" s="10">
        <v>22</v>
      </c>
      <c r="H30" s="12">
        <f t="shared" si="0"/>
        <v>1.1000000000000001</v>
      </c>
    </row>
    <row r="31" spans="1:8" ht="15" x14ac:dyDescent="0.25">
      <c r="A31" s="10" t="s">
        <v>118</v>
      </c>
      <c r="B31" s="10">
        <v>202</v>
      </c>
      <c r="C31" s="10" t="s">
        <v>36</v>
      </c>
      <c r="D31" s="10">
        <v>10238</v>
      </c>
      <c r="E31" s="11" t="s">
        <v>38</v>
      </c>
      <c r="F31" s="10">
        <v>20</v>
      </c>
      <c r="G31" s="10">
        <v>16</v>
      </c>
      <c r="H31" s="12">
        <f t="shared" si="0"/>
        <v>0.8</v>
      </c>
    </row>
    <row r="32" spans="1:8" ht="15" x14ac:dyDescent="0.25">
      <c r="A32" s="10" t="s">
        <v>118</v>
      </c>
      <c r="B32" s="10">
        <v>202</v>
      </c>
      <c r="C32" s="10" t="s">
        <v>36</v>
      </c>
      <c r="D32" s="10">
        <v>10236</v>
      </c>
      <c r="E32" s="11" t="s">
        <v>39</v>
      </c>
      <c r="F32" s="10">
        <v>15</v>
      </c>
      <c r="G32" s="10">
        <v>11</v>
      </c>
      <c r="H32" s="12">
        <f t="shared" si="0"/>
        <v>0.73333333333333328</v>
      </c>
    </row>
    <row r="33" spans="1:8" ht="15" x14ac:dyDescent="0.25">
      <c r="A33" s="10" t="s">
        <v>118</v>
      </c>
      <c r="B33" s="10">
        <v>202</v>
      </c>
      <c r="C33" s="10" t="s">
        <v>36</v>
      </c>
      <c r="D33" s="10">
        <v>10235</v>
      </c>
      <c r="E33" s="11" t="s">
        <v>40</v>
      </c>
      <c r="F33" s="10">
        <v>30</v>
      </c>
      <c r="G33" s="10">
        <v>33</v>
      </c>
      <c r="H33" s="12">
        <f t="shared" si="0"/>
        <v>1.1000000000000001</v>
      </c>
    </row>
    <row r="34" spans="1:8" ht="15" x14ac:dyDescent="0.25">
      <c r="A34" s="10" t="s">
        <v>118</v>
      </c>
      <c r="B34" s="10">
        <v>202</v>
      </c>
      <c r="C34" s="10" t="s">
        <v>36</v>
      </c>
      <c r="D34" s="10">
        <v>10231</v>
      </c>
      <c r="E34" s="13" t="s">
        <v>41</v>
      </c>
      <c r="F34" s="10">
        <v>20</v>
      </c>
      <c r="G34" s="10">
        <v>20</v>
      </c>
      <c r="H34" s="12">
        <f t="shared" si="0"/>
        <v>1</v>
      </c>
    </row>
    <row r="35" spans="1:8" ht="15" x14ac:dyDescent="0.25">
      <c r="A35" s="10" t="s">
        <v>118</v>
      </c>
      <c r="B35" s="10">
        <v>202</v>
      </c>
      <c r="C35" s="10" t="s">
        <v>36</v>
      </c>
      <c r="D35" s="10">
        <v>10232</v>
      </c>
      <c r="E35" s="13" t="s">
        <v>42</v>
      </c>
      <c r="F35" s="10">
        <v>8</v>
      </c>
      <c r="G35" s="10">
        <v>9</v>
      </c>
      <c r="H35" s="12">
        <f t="shared" si="0"/>
        <v>1.125</v>
      </c>
    </row>
    <row r="36" spans="1:8" ht="15" x14ac:dyDescent="0.25">
      <c r="A36" s="10" t="s">
        <v>118</v>
      </c>
      <c r="B36" s="10">
        <v>202</v>
      </c>
      <c r="C36" s="10" t="s">
        <v>36</v>
      </c>
      <c r="D36" s="10">
        <v>10233</v>
      </c>
      <c r="E36" s="13" t="s">
        <v>43</v>
      </c>
      <c r="F36" s="10">
        <v>20</v>
      </c>
      <c r="G36" s="10">
        <v>22</v>
      </c>
      <c r="H36" s="12">
        <f t="shared" si="0"/>
        <v>1.1000000000000001</v>
      </c>
    </row>
    <row r="37" spans="1:8" ht="15" x14ac:dyDescent="0.25">
      <c r="A37" s="10" t="s">
        <v>118</v>
      </c>
      <c r="B37" s="10">
        <v>204</v>
      </c>
      <c r="C37" s="10" t="s">
        <v>44</v>
      </c>
      <c r="D37" s="10">
        <v>10247</v>
      </c>
      <c r="E37" s="11" t="s">
        <v>45</v>
      </c>
      <c r="F37" s="10">
        <v>25</v>
      </c>
      <c r="G37" s="10">
        <v>23</v>
      </c>
      <c r="H37" s="12">
        <f t="shared" si="0"/>
        <v>0.92</v>
      </c>
    </row>
    <row r="38" spans="1:8" ht="15" x14ac:dyDescent="0.25">
      <c r="A38" s="10" t="s">
        <v>118</v>
      </c>
      <c r="B38" s="10">
        <v>204</v>
      </c>
      <c r="C38" s="10" t="s">
        <v>44</v>
      </c>
      <c r="D38" s="10">
        <v>10241</v>
      </c>
      <c r="E38" s="11" t="s">
        <v>46</v>
      </c>
      <c r="F38" s="10">
        <v>30</v>
      </c>
      <c r="G38" s="10">
        <v>32</v>
      </c>
      <c r="H38" s="12">
        <f t="shared" si="0"/>
        <v>1.0666666666666667</v>
      </c>
    </row>
    <row r="39" spans="1:8" ht="15" x14ac:dyDescent="0.25">
      <c r="A39" s="10" t="s">
        <v>118</v>
      </c>
      <c r="B39" s="10">
        <v>205</v>
      </c>
      <c r="C39" s="10" t="s">
        <v>47</v>
      </c>
      <c r="D39" s="10">
        <v>10248</v>
      </c>
      <c r="E39" s="11" t="s">
        <v>48</v>
      </c>
      <c r="F39" s="10">
        <v>20</v>
      </c>
      <c r="G39" s="10">
        <v>20</v>
      </c>
      <c r="H39" s="12">
        <f t="shared" si="0"/>
        <v>1</v>
      </c>
    </row>
    <row r="40" spans="1:8" ht="15" x14ac:dyDescent="0.25">
      <c r="A40" s="10" t="s">
        <v>118</v>
      </c>
      <c r="B40" s="10">
        <v>207</v>
      </c>
      <c r="C40" s="10" t="s">
        <v>49</v>
      </c>
      <c r="D40" s="10">
        <v>10246</v>
      </c>
      <c r="E40" s="11" t="s">
        <v>50</v>
      </c>
      <c r="F40" s="10">
        <v>25</v>
      </c>
      <c r="G40" s="10">
        <v>25</v>
      </c>
      <c r="H40" s="12">
        <f t="shared" si="0"/>
        <v>1</v>
      </c>
    </row>
    <row r="41" spans="1:8" ht="15" x14ac:dyDescent="0.25">
      <c r="A41" s="10" t="s">
        <v>118</v>
      </c>
      <c r="B41" s="10">
        <v>252</v>
      </c>
      <c r="C41" s="10" t="s">
        <v>51</v>
      </c>
      <c r="D41" s="10">
        <v>10249</v>
      </c>
      <c r="E41" s="11" t="s">
        <v>52</v>
      </c>
      <c r="F41" s="10">
        <v>30</v>
      </c>
      <c r="G41" s="10">
        <v>25</v>
      </c>
      <c r="H41" s="12">
        <f t="shared" si="0"/>
        <v>0.83333333333333337</v>
      </c>
    </row>
    <row r="42" spans="1:8" ht="15" x14ac:dyDescent="0.25">
      <c r="A42" s="10" t="s">
        <v>118</v>
      </c>
      <c r="B42" s="10">
        <v>301</v>
      </c>
      <c r="C42" s="10" t="s">
        <v>53</v>
      </c>
      <c r="D42" s="10">
        <v>10261</v>
      </c>
      <c r="E42" s="11" t="s">
        <v>54</v>
      </c>
      <c r="F42" s="10">
        <v>10</v>
      </c>
      <c r="G42" s="10">
        <v>6</v>
      </c>
      <c r="H42" s="12">
        <f t="shared" si="0"/>
        <v>0.6</v>
      </c>
    </row>
    <row r="43" spans="1:8" ht="15" x14ac:dyDescent="0.25">
      <c r="A43" s="10" t="s">
        <v>118</v>
      </c>
      <c r="B43" s="10">
        <v>301</v>
      </c>
      <c r="C43" s="10" t="s">
        <v>53</v>
      </c>
      <c r="D43" s="10">
        <v>10262</v>
      </c>
      <c r="E43" s="11" t="s">
        <v>55</v>
      </c>
      <c r="F43" s="10">
        <v>10</v>
      </c>
      <c r="G43" s="10">
        <v>10</v>
      </c>
      <c r="H43" s="12">
        <f t="shared" si="0"/>
        <v>1</v>
      </c>
    </row>
    <row r="44" spans="1:8" ht="15" x14ac:dyDescent="0.25">
      <c r="A44" s="10" t="s">
        <v>118</v>
      </c>
      <c r="B44" s="10">
        <v>301</v>
      </c>
      <c r="C44" s="10" t="s">
        <v>53</v>
      </c>
      <c r="D44" s="10">
        <v>10258</v>
      </c>
      <c r="E44" s="11" t="s">
        <v>56</v>
      </c>
      <c r="F44" s="10">
        <v>30</v>
      </c>
      <c r="G44" s="10">
        <v>32</v>
      </c>
      <c r="H44" s="12">
        <f t="shared" si="0"/>
        <v>1.0666666666666667</v>
      </c>
    </row>
    <row r="45" spans="1:8" ht="15" x14ac:dyDescent="0.25">
      <c r="A45" s="10" t="s">
        <v>118</v>
      </c>
      <c r="B45" s="10">
        <v>301</v>
      </c>
      <c r="C45" s="10" t="s">
        <v>53</v>
      </c>
      <c r="D45" s="10">
        <v>10264</v>
      </c>
      <c r="E45" s="11" t="s">
        <v>57</v>
      </c>
      <c r="F45" s="10">
        <v>30</v>
      </c>
      <c r="G45" s="10">
        <v>30</v>
      </c>
      <c r="H45" s="12">
        <f t="shared" si="0"/>
        <v>1</v>
      </c>
    </row>
    <row r="46" spans="1:8" ht="15" x14ac:dyDescent="0.25">
      <c r="A46" s="10" t="s">
        <v>118</v>
      </c>
      <c r="B46" s="10">
        <v>302</v>
      </c>
      <c r="C46" s="10" t="s">
        <v>58</v>
      </c>
      <c r="D46" s="10">
        <v>10284</v>
      </c>
      <c r="E46" s="11" t="s">
        <v>59</v>
      </c>
      <c r="F46" s="10">
        <v>10</v>
      </c>
      <c r="G46" s="10">
        <v>8</v>
      </c>
      <c r="H46" s="12">
        <f t="shared" si="0"/>
        <v>0.8</v>
      </c>
    </row>
    <row r="47" spans="1:8" ht="15" x14ac:dyDescent="0.25">
      <c r="A47" s="10" t="s">
        <v>118</v>
      </c>
      <c r="B47" s="10">
        <v>302</v>
      </c>
      <c r="C47" s="10" t="s">
        <v>58</v>
      </c>
      <c r="D47" s="10">
        <v>10288</v>
      </c>
      <c r="E47" s="11" t="s">
        <v>60</v>
      </c>
      <c r="F47" s="10">
        <v>10</v>
      </c>
      <c r="G47" s="10">
        <v>10</v>
      </c>
      <c r="H47" s="12">
        <f t="shared" si="0"/>
        <v>1</v>
      </c>
    </row>
    <row r="48" spans="1:8" ht="15" x14ac:dyDescent="0.25">
      <c r="A48" s="10" t="s">
        <v>118</v>
      </c>
      <c r="B48" s="10">
        <v>302</v>
      </c>
      <c r="C48" s="10" t="s">
        <v>58</v>
      </c>
      <c r="D48" s="10">
        <v>10280</v>
      </c>
      <c r="E48" s="11" t="s">
        <v>61</v>
      </c>
      <c r="F48" s="10">
        <v>10</v>
      </c>
      <c r="G48" s="10">
        <v>12</v>
      </c>
      <c r="H48" s="12">
        <f t="shared" si="0"/>
        <v>1.2</v>
      </c>
    </row>
    <row r="49" spans="1:8" ht="15" x14ac:dyDescent="0.25">
      <c r="A49" s="10" t="s">
        <v>118</v>
      </c>
      <c r="B49" s="10">
        <v>302</v>
      </c>
      <c r="C49" s="10" t="s">
        <v>58</v>
      </c>
      <c r="D49" s="10">
        <v>10278</v>
      </c>
      <c r="E49" s="11" t="s">
        <v>62</v>
      </c>
      <c r="F49" s="10">
        <v>15</v>
      </c>
      <c r="G49" s="10">
        <v>16</v>
      </c>
      <c r="H49" s="12">
        <f t="shared" si="0"/>
        <v>1.0666666666666667</v>
      </c>
    </row>
    <row r="50" spans="1:8" ht="15" x14ac:dyDescent="0.25">
      <c r="A50" s="10" t="s">
        <v>118</v>
      </c>
      <c r="B50" s="10">
        <v>302</v>
      </c>
      <c r="C50" s="10" t="s">
        <v>58</v>
      </c>
      <c r="D50" s="10">
        <v>10287</v>
      </c>
      <c r="E50" s="11" t="s">
        <v>63</v>
      </c>
      <c r="F50" s="10">
        <v>15</v>
      </c>
      <c r="G50" s="10">
        <v>18</v>
      </c>
      <c r="H50" s="12">
        <f t="shared" si="0"/>
        <v>1.2</v>
      </c>
    </row>
    <row r="51" spans="1:8" ht="15" x14ac:dyDescent="0.25">
      <c r="A51" s="10" t="s">
        <v>118</v>
      </c>
      <c r="B51" s="10">
        <v>302</v>
      </c>
      <c r="C51" s="10" t="s">
        <v>58</v>
      </c>
      <c r="D51" s="10">
        <v>10281</v>
      </c>
      <c r="E51" s="11" t="s">
        <v>64</v>
      </c>
      <c r="F51" s="10">
        <v>10</v>
      </c>
      <c r="G51" s="10">
        <v>6</v>
      </c>
      <c r="H51" s="12">
        <f t="shared" si="0"/>
        <v>0.6</v>
      </c>
    </row>
    <row r="52" spans="1:8" ht="15" x14ac:dyDescent="0.25">
      <c r="A52" s="10" t="s">
        <v>118</v>
      </c>
      <c r="B52" s="10">
        <v>302</v>
      </c>
      <c r="C52" s="10" t="s">
        <v>58</v>
      </c>
      <c r="D52" s="10">
        <v>10270</v>
      </c>
      <c r="E52" s="13" t="s">
        <v>65</v>
      </c>
      <c r="F52" s="10">
        <v>20</v>
      </c>
      <c r="G52" s="10">
        <v>28</v>
      </c>
      <c r="H52" s="12">
        <f t="shared" si="0"/>
        <v>1.4</v>
      </c>
    </row>
    <row r="53" spans="1:8" ht="15" x14ac:dyDescent="0.25">
      <c r="A53" s="10" t="s">
        <v>118</v>
      </c>
      <c r="B53" s="10">
        <v>302</v>
      </c>
      <c r="C53" s="10" t="s">
        <v>58</v>
      </c>
      <c r="D53" s="10">
        <v>10271</v>
      </c>
      <c r="E53" s="13" t="s">
        <v>66</v>
      </c>
      <c r="F53" s="10">
        <v>20</v>
      </c>
      <c r="G53" s="10">
        <v>24</v>
      </c>
      <c r="H53" s="12">
        <f t="shared" si="0"/>
        <v>1.2</v>
      </c>
    </row>
    <row r="54" spans="1:8" ht="15" x14ac:dyDescent="0.25">
      <c r="A54" s="10" t="s">
        <v>118</v>
      </c>
      <c r="B54" s="10">
        <v>302</v>
      </c>
      <c r="C54" s="10" t="s">
        <v>58</v>
      </c>
      <c r="D54" s="10">
        <v>10272</v>
      </c>
      <c r="E54" s="13" t="s">
        <v>67</v>
      </c>
      <c r="F54" s="10">
        <v>20</v>
      </c>
      <c r="G54" s="10">
        <v>22</v>
      </c>
      <c r="H54" s="12">
        <f t="shared" si="0"/>
        <v>1.1000000000000001</v>
      </c>
    </row>
    <row r="55" spans="1:8" ht="15" x14ac:dyDescent="0.25">
      <c r="A55" s="10" t="s">
        <v>118</v>
      </c>
      <c r="B55" s="10">
        <v>302</v>
      </c>
      <c r="C55" s="10" t="s">
        <v>58</v>
      </c>
      <c r="D55" s="10">
        <v>10273</v>
      </c>
      <c r="E55" s="13" t="s">
        <v>68</v>
      </c>
      <c r="F55" s="10">
        <v>20</v>
      </c>
      <c r="G55" s="10">
        <v>26</v>
      </c>
      <c r="H55" s="12">
        <f t="shared" si="0"/>
        <v>1.3</v>
      </c>
    </row>
    <row r="56" spans="1:8" ht="15" x14ac:dyDescent="0.25">
      <c r="A56" s="10" t="s">
        <v>118</v>
      </c>
      <c r="B56" s="10">
        <v>302</v>
      </c>
      <c r="C56" s="10" t="s">
        <v>58</v>
      </c>
      <c r="D56" s="10">
        <v>10274</v>
      </c>
      <c r="E56" s="13" t="s">
        <v>69</v>
      </c>
      <c r="F56" s="10">
        <v>20</v>
      </c>
      <c r="G56" s="10">
        <v>24</v>
      </c>
      <c r="H56" s="12">
        <f t="shared" si="0"/>
        <v>1.2</v>
      </c>
    </row>
    <row r="57" spans="1:8" ht="15" x14ac:dyDescent="0.25">
      <c r="A57" s="10" t="s">
        <v>118</v>
      </c>
      <c r="B57" s="10">
        <v>302</v>
      </c>
      <c r="C57" s="10" t="s">
        <v>58</v>
      </c>
      <c r="D57" s="10">
        <v>10275</v>
      </c>
      <c r="E57" s="13" t="s">
        <v>70</v>
      </c>
      <c r="F57" s="10">
        <v>40</v>
      </c>
      <c r="G57" s="10">
        <v>44</v>
      </c>
      <c r="H57" s="12">
        <f t="shared" si="0"/>
        <v>1.1000000000000001</v>
      </c>
    </row>
    <row r="58" spans="1:8" ht="15" x14ac:dyDescent="0.25">
      <c r="A58" s="10" t="s">
        <v>118</v>
      </c>
      <c r="B58" s="10">
        <v>302</v>
      </c>
      <c r="C58" s="10" t="s">
        <v>58</v>
      </c>
      <c r="D58" s="10">
        <v>10276</v>
      </c>
      <c r="E58" s="13" t="s">
        <v>71</v>
      </c>
      <c r="F58" s="10">
        <v>20</v>
      </c>
      <c r="G58" s="10">
        <v>23</v>
      </c>
      <c r="H58" s="12">
        <f t="shared" si="0"/>
        <v>1.1499999999999999</v>
      </c>
    </row>
    <row r="59" spans="1:8" ht="15" x14ac:dyDescent="0.25">
      <c r="A59" s="10" t="s">
        <v>118</v>
      </c>
      <c r="B59" s="10">
        <v>303</v>
      </c>
      <c r="C59" s="10" t="s">
        <v>72</v>
      </c>
      <c r="D59" s="10">
        <v>10306</v>
      </c>
      <c r="E59" s="11" t="s">
        <v>73</v>
      </c>
      <c r="F59" s="10">
        <v>25</v>
      </c>
      <c r="G59" s="10">
        <v>26</v>
      </c>
      <c r="H59" s="12">
        <f t="shared" si="0"/>
        <v>1.04</v>
      </c>
    </row>
    <row r="60" spans="1:8" ht="15" x14ac:dyDescent="0.25">
      <c r="A60" s="10" t="s">
        <v>118</v>
      </c>
      <c r="B60" s="10">
        <v>303</v>
      </c>
      <c r="C60" s="10" t="s">
        <v>72</v>
      </c>
      <c r="D60" s="10">
        <v>10312</v>
      </c>
      <c r="E60" s="11" t="s">
        <v>74</v>
      </c>
      <c r="F60" s="10">
        <v>15</v>
      </c>
      <c r="G60" s="10">
        <v>8</v>
      </c>
      <c r="H60" s="12">
        <f t="shared" si="0"/>
        <v>0.53333333333333333</v>
      </c>
    </row>
    <row r="61" spans="1:8" ht="15" x14ac:dyDescent="0.25">
      <c r="A61" s="10" t="s">
        <v>118</v>
      </c>
      <c r="B61" s="10">
        <v>303</v>
      </c>
      <c r="C61" s="10" t="s">
        <v>72</v>
      </c>
      <c r="D61" s="10">
        <v>10310</v>
      </c>
      <c r="E61" s="11" t="s">
        <v>75</v>
      </c>
      <c r="F61" s="10">
        <v>35</v>
      </c>
      <c r="G61" s="10">
        <v>37</v>
      </c>
      <c r="H61" s="12">
        <f t="shared" si="0"/>
        <v>1.0571428571428572</v>
      </c>
    </row>
    <row r="62" spans="1:8" ht="15" x14ac:dyDescent="0.25">
      <c r="A62" s="10" t="s">
        <v>118</v>
      </c>
      <c r="B62" s="10">
        <v>303</v>
      </c>
      <c r="C62" s="10" t="s">
        <v>72</v>
      </c>
      <c r="D62" s="10">
        <v>10313</v>
      </c>
      <c r="E62" s="11" t="s">
        <v>76</v>
      </c>
      <c r="F62" s="10">
        <v>25</v>
      </c>
      <c r="G62" s="10">
        <v>14</v>
      </c>
      <c r="H62" s="12">
        <f t="shared" si="0"/>
        <v>0.56000000000000005</v>
      </c>
    </row>
    <row r="63" spans="1:8" ht="15" x14ac:dyDescent="0.25">
      <c r="A63" s="10" t="s">
        <v>118</v>
      </c>
      <c r="B63" s="10">
        <v>305</v>
      </c>
      <c r="C63" s="10" t="s">
        <v>77</v>
      </c>
      <c r="D63" s="10">
        <v>11572</v>
      </c>
      <c r="E63" s="11" t="s">
        <v>78</v>
      </c>
      <c r="F63" s="10">
        <v>60</v>
      </c>
      <c r="G63" s="10">
        <v>17</v>
      </c>
      <c r="H63" s="12">
        <f t="shared" si="0"/>
        <v>0.28333333333333333</v>
      </c>
    </row>
    <row r="64" spans="1:8" ht="15" x14ac:dyDescent="0.25">
      <c r="A64" s="10" t="s">
        <v>118</v>
      </c>
      <c r="B64" s="10">
        <v>305</v>
      </c>
      <c r="C64" s="10" t="s">
        <v>77</v>
      </c>
      <c r="D64" s="10">
        <v>11577</v>
      </c>
      <c r="E64" s="11" t="s">
        <v>79</v>
      </c>
      <c r="F64" s="10">
        <v>8</v>
      </c>
      <c r="G64" s="10">
        <v>6</v>
      </c>
      <c r="H64" s="12">
        <f t="shared" si="0"/>
        <v>0.75</v>
      </c>
    </row>
    <row r="65" spans="1:8" ht="15" x14ac:dyDescent="0.25">
      <c r="A65" s="10" t="s">
        <v>118</v>
      </c>
      <c r="B65" s="10">
        <v>305</v>
      </c>
      <c r="C65" s="10" t="s">
        <v>77</v>
      </c>
      <c r="D65" s="10">
        <v>10359</v>
      </c>
      <c r="E65" s="11" t="s">
        <v>80</v>
      </c>
      <c r="F65" s="10">
        <v>40</v>
      </c>
      <c r="G65" s="10">
        <v>19</v>
      </c>
      <c r="H65" s="12">
        <f t="shared" si="0"/>
        <v>0.47499999999999998</v>
      </c>
    </row>
    <row r="66" spans="1:8" ht="15" x14ac:dyDescent="0.25">
      <c r="A66" s="10" t="s">
        <v>118</v>
      </c>
      <c r="B66" s="10">
        <v>305</v>
      </c>
      <c r="C66" s="10" t="s">
        <v>77</v>
      </c>
      <c r="D66" s="10">
        <v>10358</v>
      </c>
      <c r="E66" s="11" t="s">
        <v>81</v>
      </c>
      <c r="F66" s="10">
        <v>20</v>
      </c>
      <c r="G66" s="10">
        <v>3</v>
      </c>
      <c r="H66" s="12">
        <f t="shared" si="0"/>
        <v>0.15</v>
      </c>
    </row>
    <row r="67" spans="1:8" ht="15" x14ac:dyDescent="0.25">
      <c r="A67" s="10" t="s">
        <v>118</v>
      </c>
      <c r="B67" s="10">
        <v>305</v>
      </c>
      <c r="C67" s="10" t="s">
        <v>77</v>
      </c>
      <c r="D67" s="10">
        <v>10361</v>
      </c>
      <c r="E67" s="11" t="s">
        <v>82</v>
      </c>
      <c r="F67" s="10">
        <v>6</v>
      </c>
      <c r="G67" s="10">
        <v>2</v>
      </c>
      <c r="H67" s="12">
        <f t="shared" si="0"/>
        <v>0.33333333333333331</v>
      </c>
    </row>
    <row r="68" spans="1:8" ht="15" x14ac:dyDescent="0.25">
      <c r="A68" s="10" t="s">
        <v>118</v>
      </c>
      <c r="B68" s="10">
        <v>306</v>
      </c>
      <c r="C68" s="10" t="s">
        <v>83</v>
      </c>
      <c r="D68" s="10">
        <v>10366</v>
      </c>
      <c r="E68" s="11" t="s">
        <v>84</v>
      </c>
      <c r="F68" s="10">
        <v>25</v>
      </c>
      <c r="G68" s="10">
        <v>28</v>
      </c>
      <c r="H68" s="12">
        <f t="shared" si="0"/>
        <v>1.1200000000000001</v>
      </c>
    </row>
    <row r="69" spans="1:8" ht="15" x14ac:dyDescent="0.25">
      <c r="A69" s="10" t="s">
        <v>118</v>
      </c>
      <c r="B69" s="10">
        <v>306</v>
      </c>
      <c r="C69" s="10" t="s">
        <v>83</v>
      </c>
      <c r="D69" s="10">
        <v>10365</v>
      </c>
      <c r="E69" s="11" t="s">
        <v>85</v>
      </c>
      <c r="F69" s="10">
        <v>25</v>
      </c>
      <c r="G69" s="10">
        <v>28</v>
      </c>
      <c r="H69" s="12">
        <f t="shared" si="0"/>
        <v>1.1200000000000001</v>
      </c>
    </row>
    <row r="70" spans="1:8" ht="15" x14ac:dyDescent="0.25">
      <c r="A70" s="10" t="s">
        <v>118</v>
      </c>
      <c r="B70" s="10">
        <v>306</v>
      </c>
      <c r="C70" s="10" t="s">
        <v>83</v>
      </c>
      <c r="D70" s="10">
        <v>10363</v>
      </c>
      <c r="E70" s="11" t="s">
        <v>86</v>
      </c>
      <c r="F70" s="10">
        <v>30</v>
      </c>
      <c r="G70" s="10">
        <v>34</v>
      </c>
      <c r="H70" s="12">
        <f t="shared" si="0"/>
        <v>1.1333333333333333</v>
      </c>
    </row>
    <row r="71" spans="1:8" ht="15" x14ac:dyDescent="0.25">
      <c r="A71" s="10" t="s">
        <v>118</v>
      </c>
      <c r="B71" s="10">
        <v>308</v>
      </c>
      <c r="C71" s="10" t="s">
        <v>87</v>
      </c>
      <c r="D71" s="10">
        <v>11581</v>
      </c>
      <c r="E71" s="11" t="s">
        <v>88</v>
      </c>
      <c r="F71" s="10">
        <v>25</v>
      </c>
      <c r="G71" s="10">
        <v>20</v>
      </c>
      <c r="H71" s="12">
        <f t="shared" si="0"/>
        <v>0.8</v>
      </c>
    </row>
    <row r="72" spans="1:8" ht="15" x14ac:dyDescent="0.25">
      <c r="A72" s="10" t="s">
        <v>118</v>
      </c>
      <c r="B72" s="10">
        <v>308</v>
      </c>
      <c r="C72" s="10" t="s">
        <v>87</v>
      </c>
      <c r="D72" s="10">
        <v>11582</v>
      </c>
      <c r="E72" s="11" t="s">
        <v>89</v>
      </c>
      <c r="F72" s="10">
        <v>40</v>
      </c>
      <c r="G72" s="10">
        <v>39</v>
      </c>
      <c r="H72" s="12">
        <f t="shared" si="0"/>
        <v>0.97499999999999998</v>
      </c>
    </row>
    <row r="73" spans="1:8" ht="15" x14ac:dyDescent="0.25">
      <c r="A73" s="10" t="s">
        <v>118</v>
      </c>
      <c r="B73" s="10">
        <v>308</v>
      </c>
      <c r="C73" s="10" t="s">
        <v>87</v>
      </c>
      <c r="D73" s="10">
        <v>10369</v>
      </c>
      <c r="E73" s="11" t="s">
        <v>90</v>
      </c>
      <c r="F73" s="10">
        <v>30</v>
      </c>
      <c r="G73" s="10">
        <v>29</v>
      </c>
      <c r="H73" s="12">
        <f t="shared" si="0"/>
        <v>0.96666666666666667</v>
      </c>
    </row>
    <row r="74" spans="1:8" ht="15" x14ac:dyDescent="0.25">
      <c r="A74" s="10" t="s">
        <v>118</v>
      </c>
      <c r="B74" s="10">
        <v>308</v>
      </c>
      <c r="C74" s="10" t="s">
        <v>87</v>
      </c>
      <c r="D74" s="10">
        <v>10367</v>
      </c>
      <c r="E74" s="11" t="s">
        <v>91</v>
      </c>
      <c r="F74" s="10">
        <v>25</v>
      </c>
      <c r="G74" s="10">
        <v>27</v>
      </c>
      <c r="H74" s="12">
        <f t="shared" si="0"/>
        <v>1.08</v>
      </c>
    </row>
    <row r="75" spans="1:8" ht="15" x14ac:dyDescent="0.25">
      <c r="A75" s="10" t="s">
        <v>118</v>
      </c>
      <c r="B75" s="10">
        <v>309</v>
      </c>
      <c r="C75" s="10" t="s">
        <v>92</v>
      </c>
      <c r="D75" s="10">
        <v>11578</v>
      </c>
      <c r="E75" s="11" t="s">
        <v>93</v>
      </c>
      <c r="F75" s="10">
        <v>10</v>
      </c>
      <c r="G75" s="10">
        <v>3</v>
      </c>
      <c r="H75" s="12">
        <f t="shared" si="0"/>
        <v>0.3</v>
      </c>
    </row>
    <row r="76" spans="1:8" ht="15" x14ac:dyDescent="0.25">
      <c r="A76" s="10" t="s">
        <v>118</v>
      </c>
      <c r="B76" s="10">
        <v>309</v>
      </c>
      <c r="C76" s="10" t="s">
        <v>92</v>
      </c>
      <c r="D76" s="10">
        <v>10376</v>
      </c>
      <c r="E76" s="11" t="s">
        <v>94</v>
      </c>
      <c r="F76" s="10">
        <v>30</v>
      </c>
      <c r="G76" s="10">
        <v>5</v>
      </c>
      <c r="H76" s="12">
        <f t="shared" ref="H76:H89" si="1">G76/F76</f>
        <v>0.16666666666666666</v>
      </c>
    </row>
    <row r="77" spans="1:8" ht="15" x14ac:dyDescent="0.25">
      <c r="A77" s="10" t="s">
        <v>118</v>
      </c>
      <c r="B77" s="10">
        <v>310</v>
      </c>
      <c r="C77" s="10" t="s">
        <v>95</v>
      </c>
      <c r="D77" s="10">
        <v>10383</v>
      </c>
      <c r="E77" s="11" t="s">
        <v>96</v>
      </c>
      <c r="F77" s="10">
        <v>20</v>
      </c>
      <c r="G77" s="10">
        <v>11</v>
      </c>
      <c r="H77" s="12">
        <f t="shared" si="1"/>
        <v>0.55000000000000004</v>
      </c>
    </row>
    <row r="78" spans="1:8" ht="15" x14ac:dyDescent="0.25">
      <c r="A78" s="10" t="s">
        <v>118</v>
      </c>
      <c r="B78" s="10">
        <v>311</v>
      </c>
      <c r="C78" s="10" t="s">
        <v>97</v>
      </c>
      <c r="D78" s="10">
        <v>10394</v>
      </c>
      <c r="E78" s="11" t="s">
        <v>98</v>
      </c>
      <c r="F78" s="10">
        <v>20</v>
      </c>
      <c r="G78" s="10">
        <v>20</v>
      </c>
      <c r="H78" s="12">
        <f t="shared" si="1"/>
        <v>1</v>
      </c>
    </row>
    <row r="79" spans="1:8" ht="15" x14ac:dyDescent="0.25">
      <c r="A79" s="10" t="s">
        <v>118</v>
      </c>
      <c r="B79" s="10">
        <v>311</v>
      </c>
      <c r="C79" s="10" t="s">
        <v>97</v>
      </c>
      <c r="D79" s="10">
        <v>10395</v>
      </c>
      <c r="E79" s="11" t="s">
        <v>120</v>
      </c>
      <c r="F79" s="10">
        <v>13</v>
      </c>
      <c r="G79" s="10">
        <v>8</v>
      </c>
      <c r="H79" s="12">
        <f t="shared" si="1"/>
        <v>0.61538461538461542</v>
      </c>
    </row>
    <row r="80" spans="1:8" ht="15" x14ac:dyDescent="0.25">
      <c r="A80" s="10" t="s">
        <v>118</v>
      </c>
      <c r="B80" s="10">
        <v>312</v>
      </c>
      <c r="C80" s="10" t="s">
        <v>99</v>
      </c>
      <c r="D80" s="10">
        <v>10351</v>
      </c>
      <c r="E80" s="11" t="s">
        <v>100</v>
      </c>
      <c r="F80" s="10">
        <v>30</v>
      </c>
      <c r="G80" s="10">
        <v>40</v>
      </c>
      <c r="H80" s="12">
        <f t="shared" si="1"/>
        <v>1.3333333333333333</v>
      </c>
    </row>
    <row r="81" spans="1:8" ht="15" x14ac:dyDescent="0.25">
      <c r="A81" s="10" t="s">
        <v>118</v>
      </c>
      <c r="B81" s="10">
        <v>312</v>
      </c>
      <c r="C81" s="10" t="s">
        <v>99</v>
      </c>
      <c r="D81" s="10">
        <v>10348</v>
      </c>
      <c r="E81" s="11" t="s">
        <v>101</v>
      </c>
      <c r="F81" s="10">
        <v>30</v>
      </c>
      <c r="G81" s="10">
        <v>20</v>
      </c>
      <c r="H81" s="12">
        <f t="shared" si="1"/>
        <v>0.66666666666666663</v>
      </c>
    </row>
    <row r="82" spans="1:8" ht="15" x14ac:dyDescent="0.25">
      <c r="A82" s="10" t="s">
        <v>118</v>
      </c>
      <c r="B82" s="10">
        <v>312</v>
      </c>
      <c r="C82" s="10" t="s">
        <v>99</v>
      </c>
      <c r="D82" s="10">
        <v>11576</v>
      </c>
      <c r="E82" s="11" t="s">
        <v>102</v>
      </c>
      <c r="F82" s="10">
        <v>10</v>
      </c>
      <c r="G82" s="10">
        <v>4</v>
      </c>
      <c r="H82" s="12">
        <f t="shared" si="1"/>
        <v>0.4</v>
      </c>
    </row>
    <row r="83" spans="1:8" ht="15" x14ac:dyDescent="0.25">
      <c r="A83" s="10" t="s">
        <v>118</v>
      </c>
      <c r="B83" s="10">
        <v>312</v>
      </c>
      <c r="C83" s="10" t="s">
        <v>99</v>
      </c>
      <c r="D83" s="10">
        <v>10350</v>
      </c>
      <c r="E83" s="11" t="s">
        <v>103</v>
      </c>
      <c r="F83" s="10">
        <v>15</v>
      </c>
      <c r="G83" s="10">
        <v>9</v>
      </c>
      <c r="H83" s="12">
        <f t="shared" si="1"/>
        <v>0.6</v>
      </c>
    </row>
    <row r="84" spans="1:8" ht="15" x14ac:dyDescent="0.25">
      <c r="A84" s="10" t="s">
        <v>118</v>
      </c>
      <c r="B84" s="10">
        <v>312</v>
      </c>
      <c r="C84" s="10" t="s">
        <v>99</v>
      </c>
      <c r="D84" s="10">
        <v>10352</v>
      </c>
      <c r="E84" s="11" t="s">
        <v>104</v>
      </c>
      <c r="F84" s="10">
        <v>20</v>
      </c>
      <c r="G84" s="10">
        <v>9</v>
      </c>
      <c r="H84" s="12">
        <f t="shared" si="1"/>
        <v>0.45</v>
      </c>
    </row>
    <row r="85" spans="1:8" ht="15" x14ac:dyDescent="0.25">
      <c r="A85" s="10" t="s">
        <v>118</v>
      </c>
      <c r="B85" s="10">
        <v>312</v>
      </c>
      <c r="C85" s="10" t="s">
        <v>99</v>
      </c>
      <c r="D85" s="10">
        <v>10337</v>
      </c>
      <c r="E85" s="11" t="s">
        <v>105</v>
      </c>
      <c r="F85" s="10">
        <v>35</v>
      </c>
      <c r="G85" s="10">
        <v>36</v>
      </c>
      <c r="H85" s="12">
        <f t="shared" si="1"/>
        <v>1.0285714285714285</v>
      </c>
    </row>
    <row r="86" spans="1:8" ht="15" x14ac:dyDescent="0.25">
      <c r="A86" s="10" t="s">
        <v>118</v>
      </c>
      <c r="B86" s="10">
        <v>312</v>
      </c>
      <c r="C86" s="10" t="s">
        <v>99</v>
      </c>
      <c r="D86" s="10">
        <v>10339</v>
      </c>
      <c r="E86" s="11" t="s">
        <v>106</v>
      </c>
      <c r="F86" s="10">
        <v>40</v>
      </c>
      <c r="G86" s="10">
        <v>17</v>
      </c>
      <c r="H86" s="12">
        <f t="shared" si="1"/>
        <v>0.42499999999999999</v>
      </c>
    </row>
    <row r="87" spans="1:8" ht="15" x14ac:dyDescent="0.25">
      <c r="A87" s="10" t="s">
        <v>118</v>
      </c>
      <c r="B87" s="10">
        <v>312</v>
      </c>
      <c r="C87" s="10" t="s">
        <v>99</v>
      </c>
      <c r="D87" s="10">
        <v>10340</v>
      </c>
      <c r="E87" s="11" t="s">
        <v>106</v>
      </c>
      <c r="F87" s="10">
        <v>24</v>
      </c>
      <c r="G87" s="10">
        <v>14</v>
      </c>
      <c r="H87" s="12">
        <f t="shared" si="1"/>
        <v>0.58333333333333337</v>
      </c>
    </row>
    <row r="88" spans="1:8" ht="15" x14ac:dyDescent="0.25">
      <c r="A88" s="10" t="s">
        <v>118</v>
      </c>
      <c r="B88" s="10">
        <v>312</v>
      </c>
      <c r="C88" s="10" t="s">
        <v>99</v>
      </c>
      <c r="D88" s="10">
        <v>10328</v>
      </c>
      <c r="E88" s="11" t="s">
        <v>107</v>
      </c>
      <c r="F88" s="10">
        <v>30</v>
      </c>
      <c r="G88" s="10">
        <v>25</v>
      </c>
      <c r="H88" s="12">
        <f t="shared" si="1"/>
        <v>0.83333333333333337</v>
      </c>
    </row>
    <row r="89" spans="1:8" ht="15" x14ac:dyDescent="0.25">
      <c r="A89" s="10" t="s">
        <v>118</v>
      </c>
      <c r="B89" s="10">
        <v>312</v>
      </c>
      <c r="C89" s="10" t="s">
        <v>99</v>
      </c>
      <c r="D89" s="10">
        <v>10343</v>
      </c>
      <c r="E89" s="11" t="s">
        <v>108</v>
      </c>
      <c r="F89" s="10">
        <v>45</v>
      </c>
      <c r="G89" s="10">
        <v>42</v>
      </c>
      <c r="H89" s="12">
        <f t="shared" si="1"/>
        <v>0.93333333333333335</v>
      </c>
    </row>
  </sheetData>
  <mergeCells count="2">
    <mergeCell ref="F1:H1"/>
    <mergeCell ref="I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51A7-D7D6-413C-93E5-71048A731653}">
  <dimension ref="A1:H89"/>
  <sheetViews>
    <sheetView workbookViewId="0">
      <selection activeCell="J30" sqref="J30"/>
    </sheetView>
  </sheetViews>
  <sheetFormatPr baseColWidth="10" defaultRowHeight="12.75" x14ac:dyDescent="0.2"/>
  <cols>
    <col min="1" max="1" width="15.140625" style="7" customWidth="1"/>
    <col min="2" max="2" width="14.28515625" style="3" customWidth="1"/>
    <col min="3" max="3" width="44.5703125" style="3" customWidth="1"/>
    <col min="4" max="4" width="15.5703125" style="3" customWidth="1"/>
    <col min="5" max="5" width="74" style="9" customWidth="1"/>
    <col min="6" max="6" width="15.140625" style="5" customWidth="1"/>
    <col min="7" max="7" width="13.7109375" style="5" customWidth="1"/>
    <col min="8" max="8" width="24.140625" style="3" customWidth="1"/>
    <col min="9" max="16384" width="11.42578125" style="3"/>
  </cols>
  <sheetData>
    <row r="1" spans="1:8" ht="65.25" customHeight="1" thickBot="1" x14ac:dyDescent="0.25">
      <c r="A1" s="1"/>
      <c r="B1" s="2"/>
      <c r="C1" s="2"/>
      <c r="D1" s="2"/>
      <c r="E1" s="8"/>
      <c r="F1" s="37" t="s">
        <v>0</v>
      </c>
      <c r="G1" s="37"/>
      <c r="H1" s="37"/>
    </row>
    <row r="3" spans="1:8" ht="15" x14ac:dyDescent="0.2">
      <c r="A3" s="4" t="s">
        <v>1</v>
      </c>
    </row>
    <row r="4" spans="1:8" ht="15" x14ac:dyDescent="0.2">
      <c r="A4" s="4" t="s">
        <v>113</v>
      </c>
    </row>
    <row r="6" spans="1:8" ht="15" x14ac:dyDescent="0.25">
      <c r="A6" s="6" t="s">
        <v>2</v>
      </c>
    </row>
    <row r="7" spans="1:8" ht="15" x14ac:dyDescent="0.2">
      <c r="A7" s="4" t="s">
        <v>115</v>
      </c>
    </row>
    <row r="9" spans="1:8" x14ac:dyDescent="0.2">
      <c r="A9" s="3"/>
    </row>
    <row r="10" spans="1:8" ht="30" x14ac:dyDescent="0.2">
      <c r="A10" s="14" t="s">
        <v>3</v>
      </c>
      <c r="B10" s="14" t="s">
        <v>4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14" t="s">
        <v>109</v>
      </c>
    </row>
    <row r="11" spans="1:8" ht="15" x14ac:dyDescent="0.25">
      <c r="A11" s="17" t="s">
        <v>110</v>
      </c>
      <c r="B11" s="10">
        <v>101</v>
      </c>
      <c r="C11" s="10" t="s">
        <v>10</v>
      </c>
      <c r="D11" s="10">
        <v>10186</v>
      </c>
      <c r="E11" s="11" t="s">
        <v>11</v>
      </c>
      <c r="F11" s="10">
        <v>30</v>
      </c>
      <c r="G11" s="10">
        <v>29</v>
      </c>
      <c r="H11" s="12">
        <f>G11/F11</f>
        <v>0.96666666666666667</v>
      </c>
    </row>
    <row r="12" spans="1:8" ht="15" x14ac:dyDescent="0.25">
      <c r="A12" s="17" t="s">
        <v>110</v>
      </c>
      <c r="B12" s="10">
        <v>101</v>
      </c>
      <c r="C12" s="10" t="s">
        <v>10</v>
      </c>
      <c r="D12" s="10">
        <v>10185</v>
      </c>
      <c r="E12" s="11" t="s">
        <v>12</v>
      </c>
      <c r="F12" s="10">
        <v>24</v>
      </c>
      <c r="G12" s="10">
        <v>19</v>
      </c>
      <c r="H12" s="12">
        <f t="shared" ref="H12:H75" si="0">G12/F12</f>
        <v>0.79166666666666663</v>
      </c>
    </row>
    <row r="13" spans="1:8" ht="15" x14ac:dyDescent="0.25">
      <c r="A13" s="17" t="s">
        <v>110</v>
      </c>
      <c r="B13" s="10">
        <v>102</v>
      </c>
      <c r="C13" s="10" t="s">
        <v>13</v>
      </c>
      <c r="D13" s="10">
        <v>10197</v>
      </c>
      <c r="E13" s="11" t="s">
        <v>14</v>
      </c>
      <c r="F13" s="10">
        <v>5</v>
      </c>
      <c r="G13" s="10">
        <v>7</v>
      </c>
      <c r="H13" s="12">
        <f t="shared" si="0"/>
        <v>1.4</v>
      </c>
    </row>
    <row r="14" spans="1:8" ht="15" x14ac:dyDescent="0.25">
      <c r="A14" s="17" t="s">
        <v>110</v>
      </c>
      <c r="B14" s="10">
        <v>102</v>
      </c>
      <c r="C14" s="10" t="s">
        <v>13</v>
      </c>
      <c r="D14" s="10">
        <v>10195</v>
      </c>
      <c r="E14" s="11" t="s">
        <v>15</v>
      </c>
      <c r="F14" s="10">
        <v>20</v>
      </c>
      <c r="G14" s="10">
        <v>23</v>
      </c>
      <c r="H14" s="12">
        <f t="shared" si="0"/>
        <v>1.1499999999999999</v>
      </c>
    </row>
    <row r="15" spans="1:8" ht="15" x14ac:dyDescent="0.25">
      <c r="A15" s="17" t="s">
        <v>110</v>
      </c>
      <c r="B15" s="10">
        <v>103</v>
      </c>
      <c r="C15" s="10" t="s">
        <v>16</v>
      </c>
      <c r="D15" s="10">
        <v>11583</v>
      </c>
      <c r="E15" s="11" t="s">
        <v>17</v>
      </c>
      <c r="F15" s="10">
        <v>30</v>
      </c>
      <c r="G15" s="10">
        <v>11</v>
      </c>
      <c r="H15" s="12">
        <f t="shared" si="0"/>
        <v>0.36666666666666664</v>
      </c>
    </row>
    <row r="16" spans="1:8" ht="15" x14ac:dyDescent="0.25">
      <c r="A16" s="17" t="s">
        <v>110</v>
      </c>
      <c r="B16" s="10">
        <v>104</v>
      </c>
      <c r="C16" s="10" t="s">
        <v>18</v>
      </c>
      <c r="D16" s="10">
        <v>10207</v>
      </c>
      <c r="E16" s="11" t="s">
        <v>19</v>
      </c>
      <c r="F16" s="10">
        <v>32</v>
      </c>
      <c r="G16" s="10">
        <v>33</v>
      </c>
      <c r="H16" s="12">
        <f t="shared" si="0"/>
        <v>1.03125</v>
      </c>
    </row>
    <row r="17" spans="1:8" ht="15" x14ac:dyDescent="0.25">
      <c r="A17" s="17" t="s">
        <v>110</v>
      </c>
      <c r="B17" s="10">
        <v>104</v>
      </c>
      <c r="C17" s="10" t="s">
        <v>18</v>
      </c>
      <c r="D17" s="10">
        <v>10209</v>
      </c>
      <c r="E17" s="11" t="s">
        <v>20</v>
      </c>
      <c r="F17" s="10">
        <v>25</v>
      </c>
      <c r="G17" s="10">
        <v>26</v>
      </c>
      <c r="H17" s="12">
        <f t="shared" si="0"/>
        <v>1.04</v>
      </c>
    </row>
    <row r="18" spans="1:8" ht="15" x14ac:dyDescent="0.25">
      <c r="A18" s="17" t="s">
        <v>110</v>
      </c>
      <c r="B18" s="10">
        <v>105</v>
      </c>
      <c r="C18" s="10" t="s">
        <v>21</v>
      </c>
      <c r="D18" s="10">
        <v>10214</v>
      </c>
      <c r="E18" s="11" t="s">
        <v>22</v>
      </c>
      <c r="F18" s="10">
        <v>6</v>
      </c>
      <c r="G18" s="10">
        <v>4</v>
      </c>
      <c r="H18" s="12">
        <f t="shared" si="0"/>
        <v>0.66666666666666663</v>
      </c>
    </row>
    <row r="19" spans="1:8" ht="15" x14ac:dyDescent="0.25">
      <c r="A19" s="17" t="s">
        <v>110</v>
      </c>
      <c r="B19" s="10">
        <v>105</v>
      </c>
      <c r="C19" s="10" t="s">
        <v>21</v>
      </c>
      <c r="D19" s="10">
        <v>10211</v>
      </c>
      <c r="E19" s="11" t="s">
        <v>23</v>
      </c>
      <c r="F19" s="10">
        <v>25</v>
      </c>
      <c r="G19" s="10">
        <v>24</v>
      </c>
      <c r="H19" s="12">
        <f t="shared" si="0"/>
        <v>0.96</v>
      </c>
    </row>
    <row r="20" spans="1:8" ht="15" x14ac:dyDescent="0.25">
      <c r="A20" s="17" t="s">
        <v>110</v>
      </c>
      <c r="B20" s="10">
        <v>105</v>
      </c>
      <c r="C20" s="10" t="s">
        <v>21</v>
      </c>
      <c r="D20" s="10">
        <v>10213</v>
      </c>
      <c r="E20" s="11" t="s">
        <v>24</v>
      </c>
      <c r="F20" s="10">
        <v>32</v>
      </c>
      <c r="G20" s="10">
        <v>32</v>
      </c>
      <c r="H20" s="12">
        <f t="shared" si="0"/>
        <v>1</v>
      </c>
    </row>
    <row r="21" spans="1:8" ht="15" x14ac:dyDescent="0.25">
      <c r="A21" s="17" t="s">
        <v>110</v>
      </c>
      <c r="B21" s="10">
        <v>105</v>
      </c>
      <c r="C21" s="10" t="s">
        <v>21</v>
      </c>
      <c r="D21" s="10">
        <v>10189</v>
      </c>
      <c r="E21" s="13" t="s">
        <v>25</v>
      </c>
      <c r="F21" s="10">
        <v>20</v>
      </c>
      <c r="G21" s="10">
        <v>20</v>
      </c>
      <c r="H21" s="12">
        <f t="shared" si="0"/>
        <v>1</v>
      </c>
    </row>
    <row r="22" spans="1:8" ht="15" x14ac:dyDescent="0.25">
      <c r="A22" s="17" t="s">
        <v>110</v>
      </c>
      <c r="B22" s="10">
        <v>105</v>
      </c>
      <c r="C22" s="10" t="s">
        <v>21</v>
      </c>
      <c r="D22" s="10">
        <v>10190</v>
      </c>
      <c r="E22" s="13" t="s">
        <v>26</v>
      </c>
      <c r="F22" s="10">
        <v>20</v>
      </c>
      <c r="G22" s="10">
        <v>20</v>
      </c>
      <c r="H22" s="12">
        <f t="shared" si="0"/>
        <v>1</v>
      </c>
    </row>
    <row r="23" spans="1:8" ht="15" x14ac:dyDescent="0.25">
      <c r="A23" s="17" t="s">
        <v>110</v>
      </c>
      <c r="B23" s="10">
        <v>105</v>
      </c>
      <c r="C23" s="10" t="s">
        <v>21</v>
      </c>
      <c r="D23" s="10">
        <v>10191</v>
      </c>
      <c r="E23" s="13" t="s">
        <v>27</v>
      </c>
      <c r="F23" s="10">
        <v>20</v>
      </c>
      <c r="G23" s="10">
        <v>25</v>
      </c>
      <c r="H23" s="12">
        <f t="shared" si="0"/>
        <v>1.25</v>
      </c>
    </row>
    <row r="24" spans="1:8" ht="15" x14ac:dyDescent="0.25">
      <c r="A24" s="17" t="s">
        <v>110</v>
      </c>
      <c r="B24" s="10">
        <v>105</v>
      </c>
      <c r="C24" s="10" t="s">
        <v>21</v>
      </c>
      <c r="D24" s="10">
        <v>10192</v>
      </c>
      <c r="E24" s="13" t="s">
        <v>28</v>
      </c>
      <c r="F24" s="10">
        <v>12</v>
      </c>
      <c r="G24" s="10">
        <v>4</v>
      </c>
      <c r="H24" s="12">
        <f t="shared" si="0"/>
        <v>0.33333333333333331</v>
      </c>
    </row>
    <row r="25" spans="1:8" ht="15" x14ac:dyDescent="0.25">
      <c r="A25" s="17" t="s">
        <v>110</v>
      </c>
      <c r="B25" s="10">
        <v>106</v>
      </c>
      <c r="C25" s="10" t="s">
        <v>29</v>
      </c>
      <c r="D25" s="10">
        <v>10219</v>
      </c>
      <c r="E25" s="11" t="s">
        <v>30</v>
      </c>
      <c r="F25" s="10">
        <v>25</v>
      </c>
      <c r="G25" s="10">
        <v>15</v>
      </c>
      <c r="H25" s="12">
        <f t="shared" si="0"/>
        <v>0.6</v>
      </c>
    </row>
    <row r="26" spans="1:8" ht="15" x14ac:dyDescent="0.25">
      <c r="A26" s="17" t="s">
        <v>110</v>
      </c>
      <c r="B26" s="10">
        <v>106</v>
      </c>
      <c r="C26" s="10" t="s">
        <v>29</v>
      </c>
      <c r="D26" s="10">
        <v>10220</v>
      </c>
      <c r="E26" s="11" t="s">
        <v>31</v>
      </c>
      <c r="F26" s="10">
        <v>20</v>
      </c>
      <c r="G26" s="10">
        <v>12</v>
      </c>
      <c r="H26" s="12">
        <f t="shared" si="0"/>
        <v>0.6</v>
      </c>
    </row>
    <row r="27" spans="1:8" ht="15" x14ac:dyDescent="0.25">
      <c r="A27" s="17" t="s">
        <v>110</v>
      </c>
      <c r="B27" s="10">
        <v>107</v>
      </c>
      <c r="C27" s="10" t="s">
        <v>32</v>
      </c>
      <c r="D27" s="10">
        <v>11575</v>
      </c>
      <c r="E27" s="11" t="s">
        <v>33</v>
      </c>
      <c r="F27" s="10">
        <v>30</v>
      </c>
      <c r="G27" s="10">
        <v>21</v>
      </c>
      <c r="H27" s="12">
        <f t="shared" si="0"/>
        <v>0.7</v>
      </c>
    </row>
    <row r="28" spans="1:8" ht="15" x14ac:dyDescent="0.25">
      <c r="A28" s="17" t="s">
        <v>110</v>
      </c>
      <c r="B28" s="10">
        <v>107</v>
      </c>
      <c r="C28" s="10" t="s">
        <v>32</v>
      </c>
      <c r="D28" s="10">
        <v>10222</v>
      </c>
      <c r="E28" s="11" t="s">
        <v>34</v>
      </c>
      <c r="F28" s="10">
        <v>12</v>
      </c>
      <c r="G28" s="10">
        <v>9</v>
      </c>
      <c r="H28" s="12">
        <f t="shared" si="0"/>
        <v>0.75</v>
      </c>
    </row>
    <row r="29" spans="1:8" ht="15" x14ac:dyDescent="0.25">
      <c r="A29" s="10" t="s">
        <v>110</v>
      </c>
      <c r="B29" s="10">
        <v>201</v>
      </c>
      <c r="C29" s="10" t="s">
        <v>114</v>
      </c>
      <c r="D29" s="10">
        <v>10226</v>
      </c>
      <c r="E29" s="11" t="s">
        <v>35</v>
      </c>
      <c r="F29" s="10">
        <v>21</v>
      </c>
      <c r="G29" s="10">
        <v>20</v>
      </c>
      <c r="H29" s="12">
        <f t="shared" si="0"/>
        <v>0.95238095238095233</v>
      </c>
    </row>
    <row r="30" spans="1:8" ht="15" x14ac:dyDescent="0.25">
      <c r="A30" s="18" t="s">
        <v>110</v>
      </c>
      <c r="B30" s="11">
        <v>202</v>
      </c>
      <c r="C30" s="11" t="s">
        <v>36</v>
      </c>
      <c r="D30" s="11">
        <v>10237</v>
      </c>
      <c r="E30" s="11" t="s">
        <v>37</v>
      </c>
      <c r="F30" s="11">
        <v>20</v>
      </c>
      <c r="G30" s="11">
        <v>23</v>
      </c>
      <c r="H30" s="16">
        <f t="shared" si="0"/>
        <v>1.1499999999999999</v>
      </c>
    </row>
    <row r="31" spans="1:8" ht="15" x14ac:dyDescent="0.25">
      <c r="A31" s="17" t="s">
        <v>110</v>
      </c>
      <c r="B31" s="10">
        <v>202</v>
      </c>
      <c r="C31" s="10" t="s">
        <v>36</v>
      </c>
      <c r="D31" s="10">
        <v>10238</v>
      </c>
      <c r="E31" s="11" t="s">
        <v>38</v>
      </c>
      <c r="F31" s="10">
        <v>20</v>
      </c>
      <c r="G31" s="10">
        <v>21</v>
      </c>
      <c r="H31" s="12">
        <f t="shared" si="0"/>
        <v>1.05</v>
      </c>
    </row>
    <row r="32" spans="1:8" ht="15" x14ac:dyDescent="0.25">
      <c r="A32" s="17" t="s">
        <v>110</v>
      </c>
      <c r="B32" s="10">
        <v>202</v>
      </c>
      <c r="C32" s="10" t="s">
        <v>36</v>
      </c>
      <c r="D32" s="10">
        <v>10236</v>
      </c>
      <c r="E32" s="11" t="s">
        <v>39</v>
      </c>
      <c r="F32" s="10">
        <v>15</v>
      </c>
      <c r="G32" s="10">
        <v>10</v>
      </c>
      <c r="H32" s="12">
        <f t="shared" si="0"/>
        <v>0.66666666666666663</v>
      </c>
    </row>
    <row r="33" spans="1:8" ht="15" x14ac:dyDescent="0.25">
      <c r="A33" s="17" t="s">
        <v>110</v>
      </c>
      <c r="B33" s="10">
        <v>202</v>
      </c>
      <c r="C33" s="10" t="s">
        <v>36</v>
      </c>
      <c r="D33" s="10">
        <v>10235</v>
      </c>
      <c r="E33" s="11" t="s">
        <v>40</v>
      </c>
      <c r="F33" s="10">
        <v>30</v>
      </c>
      <c r="G33" s="10">
        <v>32</v>
      </c>
      <c r="H33" s="12">
        <f t="shared" si="0"/>
        <v>1.0666666666666667</v>
      </c>
    </row>
    <row r="34" spans="1:8" ht="15" x14ac:dyDescent="0.25">
      <c r="A34" s="17" t="s">
        <v>110</v>
      </c>
      <c r="B34" s="10">
        <v>202</v>
      </c>
      <c r="C34" s="10" t="s">
        <v>36</v>
      </c>
      <c r="D34" s="10">
        <v>10231</v>
      </c>
      <c r="E34" s="13" t="s">
        <v>41</v>
      </c>
      <c r="F34" s="10">
        <v>20</v>
      </c>
      <c r="G34" s="10">
        <v>21</v>
      </c>
      <c r="H34" s="12">
        <f t="shared" si="0"/>
        <v>1.05</v>
      </c>
    </row>
    <row r="35" spans="1:8" ht="15" x14ac:dyDescent="0.25">
      <c r="A35" s="17" t="s">
        <v>110</v>
      </c>
      <c r="B35" s="10">
        <v>202</v>
      </c>
      <c r="C35" s="10" t="s">
        <v>36</v>
      </c>
      <c r="D35" s="10">
        <v>10232</v>
      </c>
      <c r="E35" s="13" t="s">
        <v>42</v>
      </c>
      <c r="F35" s="10">
        <v>8</v>
      </c>
      <c r="G35" s="10">
        <v>8</v>
      </c>
      <c r="H35" s="12">
        <f t="shared" si="0"/>
        <v>1</v>
      </c>
    </row>
    <row r="36" spans="1:8" ht="15" x14ac:dyDescent="0.25">
      <c r="A36" s="17" t="s">
        <v>110</v>
      </c>
      <c r="B36" s="10">
        <v>202</v>
      </c>
      <c r="C36" s="10" t="s">
        <v>36</v>
      </c>
      <c r="D36" s="10">
        <v>10233</v>
      </c>
      <c r="E36" s="13" t="s">
        <v>43</v>
      </c>
      <c r="F36" s="10">
        <v>20</v>
      </c>
      <c r="G36" s="10">
        <v>21</v>
      </c>
      <c r="H36" s="12">
        <f t="shared" si="0"/>
        <v>1.05</v>
      </c>
    </row>
    <row r="37" spans="1:8" ht="15" x14ac:dyDescent="0.25">
      <c r="A37" s="17" t="s">
        <v>110</v>
      </c>
      <c r="B37" s="10">
        <v>204</v>
      </c>
      <c r="C37" s="10" t="s">
        <v>44</v>
      </c>
      <c r="D37" s="10">
        <v>10247</v>
      </c>
      <c r="E37" s="11" t="s">
        <v>45</v>
      </c>
      <c r="F37" s="10">
        <v>25</v>
      </c>
      <c r="G37" s="10">
        <v>27</v>
      </c>
      <c r="H37" s="12">
        <f t="shared" si="0"/>
        <v>1.08</v>
      </c>
    </row>
    <row r="38" spans="1:8" ht="15" x14ac:dyDescent="0.25">
      <c r="A38" s="17" t="s">
        <v>110</v>
      </c>
      <c r="B38" s="10">
        <v>204</v>
      </c>
      <c r="C38" s="10" t="s">
        <v>44</v>
      </c>
      <c r="D38" s="10">
        <v>10241</v>
      </c>
      <c r="E38" s="11" t="s">
        <v>46</v>
      </c>
      <c r="F38" s="10">
        <v>30</v>
      </c>
      <c r="G38" s="10">
        <v>32</v>
      </c>
      <c r="H38" s="12">
        <f t="shared" si="0"/>
        <v>1.0666666666666667</v>
      </c>
    </row>
    <row r="39" spans="1:8" ht="15" x14ac:dyDescent="0.25">
      <c r="A39" s="17" t="s">
        <v>110</v>
      </c>
      <c r="B39" s="10">
        <v>205</v>
      </c>
      <c r="C39" s="10" t="s">
        <v>47</v>
      </c>
      <c r="D39" s="10">
        <v>10248</v>
      </c>
      <c r="E39" s="11" t="s">
        <v>48</v>
      </c>
      <c r="F39" s="10">
        <v>20</v>
      </c>
      <c r="G39" s="10">
        <v>7</v>
      </c>
      <c r="H39" s="12">
        <f t="shared" si="0"/>
        <v>0.35</v>
      </c>
    </row>
    <row r="40" spans="1:8" ht="15" x14ac:dyDescent="0.25">
      <c r="A40" s="17" t="s">
        <v>110</v>
      </c>
      <c r="B40" s="10">
        <v>207</v>
      </c>
      <c r="C40" s="10" t="s">
        <v>49</v>
      </c>
      <c r="D40" s="10">
        <v>10246</v>
      </c>
      <c r="E40" s="11" t="s">
        <v>50</v>
      </c>
      <c r="F40" s="10">
        <v>25</v>
      </c>
      <c r="G40" s="10">
        <v>26</v>
      </c>
      <c r="H40" s="12">
        <f t="shared" si="0"/>
        <v>1.04</v>
      </c>
    </row>
    <row r="41" spans="1:8" ht="15" x14ac:dyDescent="0.25">
      <c r="A41" s="17" t="s">
        <v>110</v>
      </c>
      <c r="B41" s="10">
        <v>252</v>
      </c>
      <c r="C41" s="10" t="s">
        <v>51</v>
      </c>
      <c r="D41" s="10">
        <v>10249</v>
      </c>
      <c r="E41" s="11" t="s">
        <v>52</v>
      </c>
      <c r="F41" s="10">
        <v>30</v>
      </c>
      <c r="G41" s="10">
        <v>18</v>
      </c>
      <c r="H41" s="12">
        <f t="shared" si="0"/>
        <v>0.6</v>
      </c>
    </row>
    <row r="42" spans="1:8" ht="15" x14ac:dyDescent="0.25">
      <c r="A42" s="17" t="s">
        <v>110</v>
      </c>
      <c r="B42" s="10">
        <v>301</v>
      </c>
      <c r="C42" s="10" t="s">
        <v>53</v>
      </c>
      <c r="D42" s="10">
        <v>10261</v>
      </c>
      <c r="E42" s="11" t="s">
        <v>54</v>
      </c>
      <c r="F42" s="10">
        <v>10</v>
      </c>
      <c r="G42" s="10">
        <v>12</v>
      </c>
      <c r="H42" s="12">
        <f t="shared" si="0"/>
        <v>1.2</v>
      </c>
    </row>
    <row r="43" spans="1:8" ht="15" x14ac:dyDescent="0.25">
      <c r="A43" s="17" t="s">
        <v>110</v>
      </c>
      <c r="B43" s="10">
        <v>301</v>
      </c>
      <c r="C43" s="10" t="s">
        <v>53</v>
      </c>
      <c r="D43" s="10">
        <v>10262</v>
      </c>
      <c r="E43" s="11" t="s">
        <v>55</v>
      </c>
      <c r="F43" s="10">
        <v>10</v>
      </c>
      <c r="G43" s="10">
        <v>12</v>
      </c>
      <c r="H43" s="12">
        <f t="shared" si="0"/>
        <v>1.2</v>
      </c>
    </row>
    <row r="44" spans="1:8" ht="15" x14ac:dyDescent="0.25">
      <c r="A44" s="18" t="s">
        <v>110</v>
      </c>
      <c r="B44" s="11">
        <v>301</v>
      </c>
      <c r="C44" s="11" t="s">
        <v>53</v>
      </c>
      <c r="D44" s="11">
        <v>10410</v>
      </c>
      <c r="E44" s="11" t="s">
        <v>56</v>
      </c>
      <c r="F44" s="11">
        <v>30</v>
      </c>
      <c r="G44" s="11">
        <v>23</v>
      </c>
      <c r="H44" s="16">
        <f t="shared" si="0"/>
        <v>0.76666666666666672</v>
      </c>
    </row>
    <row r="45" spans="1:8" ht="15" x14ac:dyDescent="0.25">
      <c r="A45" s="17" t="s">
        <v>110</v>
      </c>
      <c r="B45" s="10">
        <v>301</v>
      </c>
      <c r="C45" s="10" t="s">
        <v>53</v>
      </c>
      <c r="D45" s="10">
        <v>10264</v>
      </c>
      <c r="E45" s="11" t="s">
        <v>57</v>
      </c>
      <c r="F45" s="10">
        <v>30</v>
      </c>
      <c r="G45" s="10">
        <v>32</v>
      </c>
      <c r="H45" s="12">
        <f t="shared" si="0"/>
        <v>1.0666666666666667</v>
      </c>
    </row>
    <row r="46" spans="1:8" ht="15" x14ac:dyDescent="0.25">
      <c r="A46" s="17" t="s">
        <v>110</v>
      </c>
      <c r="B46" s="10">
        <v>302</v>
      </c>
      <c r="C46" s="10" t="s">
        <v>58</v>
      </c>
      <c r="D46" s="10">
        <v>10284</v>
      </c>
      <c r="E46" s="11" t="s">
        <v>59</v>
      </c>
      <c r="F46" s="10">
        <v>10</v>
      </c>
      <c r="G46" s="10">
        <v>10</v>
      </c>
      <c r="H46" s="12">
        <f t="shared" si="0"/>
        <v>1</v>
      </c>
    </row>
    <row r="47" spans="1:8" ht="15" x14ac:dyDescent="0.25">
      <c r="A47" s="17" t="s">
        <v>110</v>
      </c>
      <c r="B47" s="10">
        <v>302</v>
      </c>
      <c r="C47" s="10" t="s">
        <v>58</v>
      </c>
      <c r="D47" s="10">
        <v>10288</v>
      </c>
      <c r="E47" s="11" t="s">
        <v>60</v>
      </c>
      <c r="F47" s="10">
        <v>10</v>
      </c>
      <c r="G47" s="10">
        <v>10</v>
      </c>
      <c r="H47" s="12">
        <f t="shared" si="0"/>
        <v>1</v>
      </c>
    </row>
    <row r="48" spans="1:8" ht="15" x14ac:dyDescent="0.25">
      <c r="A48" s="17" t="s">
        <v>110</v>
      </c>
      <c r="B48" s="10">
        <v>302</v>
      </c>
      <c r="C48" s="10" t="s">
        <v>58</v>
      </c>
      <c r="D48" s="10">
        <v>10280</v>
      </c>
      <c r="E48" s="11" t="s">
        <v>61</v>
      </c>
      <c r="F48" s="10">
        <v>10</v>
      </c>
      <c r="G48" s="10">
        <v>10</v>
      </c>
      <c r="H48" s="12">
        <f t="shared" si="0"/>
        <v>1</v>
      </c>
    </row>
    <row r="49" spans="1:8" ht="15" x14ac:dyDescent="0.25">
      <c r="A49" s="17" t="s">
        <v>110</v>
      </c>
      <c r="B49" s="10">
        <v>302</v>
      </c>
      <c r="C49" s="10" t="s">
        <v>58</v>
      </c>
      <c r="D49" s="10">
        <v>10278</v>
      </c>
      <c r="E49" s="11" t="s">
        <v>62</v>
      </c>
      <c r="F49" s="10">
        <v>15</v>
      </c>
      <c r="G49" s="10">
        <v>15</v>
      </c>
      <c r="H49" s="12">
        <f t="shared" si="0"/>
        <v>1</v>
      </c>
    </row>
    <row r="50" spans="1:8" ht="15" x14ac:dyDescent="0.25">
      <c r="A50" s="17" t="s">
        <v>110</v>
      </c>
      <c r="B50" s="10">
        <v>302</v>
      </c>
      <c r="C50" s="10" t="s">
        <v>58</v>
      </c>
      <c r="D50" s="10">
        <v>10287</v>
      </c>
      <c r="E50" s="11" t="s">
        <v>63</v>
      </c>
      <c r="F50" s="10">
        <v>15</v>
      </c>
      <c r="G50" s="10">
        <v>11</v>
      </c>
      <c r="H50" s="12">
        <f t="shared" si="0"/>
        <v>0.73333333333333328</v>
      </c>
    </row>
    <row r="51" spans="1:8" ht="15" x14ac:dyDescent="0.25">
      <c r="A51" s="17" t="s">
        <v>110</v>
      </c>
      <c r="B51" s="10">
        <v>302</v>
      </c>
      <c r="C51" s="10" t="s">
        <v>58</v>
      </c>
      <c r="D51" s="10">
        <v>10281</v>
      </c>
      <c r="E51" s="11" t="s">
        <v>64</v>
      </c>
      <c r="F51" s="10">
        <v>10</v>
      </c>
      <c r="G51" s="10">
        <v>5</v>
      </c>
      <c r="H51" s="12">
        <f t="shared" si="0"/>
        <v>0.5</v>
      </c>
    </row>
    <row r="52" spans="1:8" ht="15" x14ac:dyDescent="0.25">
      <c r="A52" s="17" t="s">
        <v>110</v>
      </c>
      <c r="B52" s="10">
        <v>302</v>
      </c>
      <c r="C52" s="10" t="s">
        <v>58</v>
      </c>
      <c r="D52" s="10">
        <v>10270</v>
      </c>
      <c r="E52" s="13" t="s">
        <v>65</v>
      </c>
      <c r="F52" s="10">
        <v>20</v>
      </c>
      <c r="G52" s="10">
        <v>21</v>
      </c>
      <c r="H52" s="12">
        <f t="shared" si="0"/>
        <v>1.05</v>
      </c>
    </row>
    <row r="53" spans="1:8" ht="15" x14ac:dyDescent="0.25">
      <c r="A53" s="17" t="s">
        <v>110</v>
      </c>
      <c r="B53" s="10">
        <v>302</v>
      </c>
      <c r="C53" s="10" t="s">
        <v>58</v>
      </c>
      <c r="D53" s="10">
        <v>10271</v>
      </c>
      <c r="E53" s="13" t="s">
        <v>66</v>
      </c>
      <c r="F53" s="10">
        <v>20</v>
      </c>
      <c r="G53" s="10">
        <v>21</v>
      </c>
      <c r="H53" s="12">
        <f t="shared" si="0"/>
        <v>1.05</v>
      </c>
    </row>
    <row r="54" spans="1:8" ht="15" x14ac:dyDescent="0.25">
      <c r="A54" s="17" t="s">
        <v>110</v>
      </c>
      <c r="B54" s="10">
        <v>302</v>
      </c>
      <c r="C54" s="10" t="s">
        <v>58</v>
      </c>
      <c r="D54" s="10">
        <v>10272</v>
      </c>
      <c r="E54" s="13" t="s">
        <v>67</v>
      </c>
      <c r="F54" s="10">
        <v>20</v>
      </c>
      <c r="G54" s="10">
        <v>20</v>
      </c>
      <c r="H54" s="12">
        <f t="shared" si="0"/>
        <v>1</v>
      </c>
    </row>
    <row r="55" spans="1:8" ht="15" x14ac:dyDescent="0.25">
      <c r="A55" s="17" t="s">
        <v>110</v>
      </c>
      <c r="B55" s="10">
        <v>302</v>
      </c>
      <c r="C55" s="10" t="s">
        <v>58</v>
      </c>
      <c r="D55" s="10">
        <v>10273</v>
      </c>
      <c r="E55" s="13" t="s">
        <v>68</v>
      </c>
      <c r="F55" s="10">
        <v>20</v>
      </c>
      <c r="G55" s="10">
        <v>20</v>
      </c>
      <c r="H55" s="12">
        <f t="shared" si="0"/>
        <v>1</v>
      </c>
    </row>
    <row r="56" spans="1:8" ht="15" x14ac:dyDescent="0.25">
      <c r="A56" s="17" t="s">
        <v>110</v>
      </c>
      <c r="B56" s="10">
        <v>302</v>
      </c>
      <c r="C56" s="10" t="s">
        <v>58</v>
      </c>
      <c r="D56" s="10">
        <v>10274</v>
      </c>
      <c r="E56" s="13" t="s">
        <v>69</v>
      </c>
      <c r="F56" s="10">
        <v>20</v>
      </c>
      <c r="G56" s="10">
        <v>21</v>
      </c>
      <c r="H56" s="12">
        <f t="shared" si="0"/>
        <v>1.05</v>
      </c>
    </row>
    <row r="57" spans="1:8" ht="15" x14ac:dyDescent="0.25">
      <c r="A57" s="17" t="s">
        <v>110</v>
      </c>
      <c r="B57" s="10">
        <v>302</v>
      </c>
      <c r="C57" s="10" t="s">
        <v>58</v>
      </c>
      <c r="D57" s="10">
        <v>10275</v>
      </c>
      <c r="E57" s="13" t="s">
        <v>70</v>
      </c>
      <c r="F57" s="10">
        <v>40</v>
      </c>
      <c r="G57" s="10">
        <v>43</v>
      </c>
      <c r="H57" s="12">
        <f t="shared" si="0"/>
        <v>1.075</v>
      </c>
    </row>
    <row r="58" spans="1:8" ht="15" x14ac:dyDescent="0.25">
      <c r="A58" s="17" t="s">
        <v>110</v>
      </c>
      <c r="B58" s="10">
        <v>302</v>
      </c>
      <c r="C58" s="10" t="s">
        <v>58</v>
      </c>
      <c r="D58" s="10">
        <v>10276</v>
      </c>
      <c r="E58" s="13" t="s">
        <v>71</v>
      </c>
      <c r="F58" s="10">
        <v>20</v>
      </c>
      <c r="G58" s="10">
        <v>23</v>
      </c>
      <c r="H58" s="12">
        <f t="shared" si="0"/>
        <v>1.1499999999999999</v>
      </c>
    </row>
    <row r="59" spans="1:8" ht="15" x14ac:dyDescent="0.25">
      <c r="A59" s="17" t="s">
        <v>110</v>
      </c>
      <c r="B59" s="10">
        <v>303</v>
      </c>
      <c r="C59" s="10" t="s">
        <v>72</v>
      </c>
      <c r="D59" s="10">
        <v>10306</v>
      </c>
      <c r="E59" s="11" t="s">
        <v>73</v>
      </c>
      <c r="F59" s="10">
        <v>25</v>
      </c>
      <c r="G59" s="10">
        <v>26</v>
      </c>
      <c r="H59" s="12">
        <f t="shared" si="0"/>
        <v>1.04</v>
      </c>
    </row>
    <row r="60" spans="1:8" ht="15" x14ac:dyDescent="0.25">
      <c r="A60" s="17" t="s">
        <v>110</v>
      </c>
      <c r="B60" s="10">
        <v>303</v>
      </c>
      <c r="C60" s="10" t="s">
        <v>72</v>
      </c>
      <c r="D60" s="10">
        <v>10312</v>
      </c>
      <c r="E60" s="11" t="s">
        <v>74</v>
      </c>
      <c r="F60" s="10">
        <v>15</v>
      </c>
      <c r="G60" s="10">
        <v>14</v>
      </c>
      <c r="H60" s="12">
        <f t="shared" si="0"/>
        <v>0.93333333333333335</v>
      </c>
    </row>
    <row r="61" spans="1:8" ht="15" x14ac:dyDescent="0.25">
      <c r="A61" s="17" t="s">
        <v>110</v>
      </c>
      <c r="B61" s="10">
        <v>303</v>
      </c>
      <c r="C61" s="10" t="s">
        <v>72</v>
      </c>
      <c r="D61" s="10">
        <v>10310</v>
      </c>
      <c r="E61" s="11" t="s">
        <v>75</v>
      </c>
      <c r="F61" s="10">
        <v>35</v>
      </c>
      <c r="G61" s="10">
        <v>34</v>
      </c>
      <c r="H61" s="12">
        <f t="shared" si="0"/>
        <v>0.97142857142857142</v>
      </c>
    </row>
    <row r="62" spans="1:8" ht="15" x14ac:dyDescent="0.25">
      <c r="A62" s="17" t="s">
        <v>110</v>
      </c>
      <c r="B62" s="10">
        <v>303</v>
      </c>
      <c r="C62" s="10" t="s">
        <v>72</v>
      </c>
      <c r="D62" s="10">
        <v>10313</v>
      </c>
      <c r="E62" s="11" t="s">
        <v>76</v>
      </c>
      <c r="F62" s="10">
        <v>25</v>
      </c>
      <c r="G62" s="10">
        <v>14</v>
      </c>
      <c r="H62" s="12">
        <f t="shared" si="0"/>
        <v>0.56000000000000005</v>
      </c>
    </row>
    <row r="63" spans="1:8" ht="15" x14ac:dyDescent="0.25">
      <c r="A63" s="17" t="s">
        <v>110</v>
      </c>
      <c r="B63" s="10">
        <v>305</v>
      </c>
      <c r="C63" s="10" t="s">
        <v>77</v>
      </c>
      <c r="D63" s="10">
        <v>11572</v>
      </c>
      <c r="E63" s="11" t="s">
        <v>78</v>
      </c>
      <c r="F63" s="10">
        <v>20</v>
      </c>
      <c r="G63" s="10">
        <v>12</v>
      </c>
      <c r="H63" s="12">
        <f t="shared" si="0"/>
        <v>0.6</v>
      </c>
    </row>
    <row r="64" spans="1:8" ht="15" x14ac:dyDescent="0.25">
      <c r="A64" s="17" t="s">
        <v>110</v>
      </c>
      <c r="B64" s="10">
        <v>305</v>
      </c>
      <c r="C64" s="10" t="s">
        <v>77</v>
      </c>
      <c r="D64" s="10">
        <v>11577</v>
      </c>
      <c r="E64" s="11" t="s">
        <v>79</v>
      </c>
      <c r="F64" s="10">
        <v>8</v>
      </c>
      <c r="G64" s="10">
        <v>3</v>
      </c>
      <c r="H64" s="12">
        <f t="shared" si="0"/>
        <v>0.375</v>
      </c>
    </row>
    <row r="65" spans="1:8" ht="15" x14ac:dyDescent="0.25">
      <c r="A65" s="17" t="s">
        <v>110</v>
      </c>
      <c r="B65" s="10">
        <v>305</v>
      </c>
      <c r="C65" s="10" t="s">
        <v>77</v>
      </c>
      <c r="D65" s="10">
        <v>10359</v>
      </c>
      <c r="E65" s="11" t="s">
        <v>80</v>
      </c>
      <c r="F65" s="10">
        <v>25</v>
      </c>
      <c r="G65" s="10">
        <v>17</v>
      </c>
      <c r="H65" s="12">
        <f t="shared" si="0"/>
        <v>0.68</v>
      </c>
    </row>
    <row r="66" spans="1:8" ht="15" x14ac:dyDescent="0.25">
      <c r="A66" s="17" t="s">
        <v>110</v>
      </c>
      <c r="B66" s="10">
        <v>305</v>
      </c>
      <c r="C66" s="10" t="s">
        <v>77</v>
      </c>
      <c r="D66" s="10">
        <v>10358</v>
      </c>
      <c r="E66" s="11" t="s">
        <v>81</v>
      </c>
      <c r="F66" s="10">
        <v>20</v>
      </c>
      <c r="G66" s="10">
        <v>11</v>
      </c>
      <c r="H66" s="12">
        <f t="shared" si="0"/>
        <v>0.55000000000000004</v>
      </c>
    </row>
    <row r="67" spans="1:8" ht="15" x14ac:dyDescent="0.25">
      <c r="A67" s="17" t="s">
        <v>110</v>
      </c>
      <c r="B67" s="10">
        <v>305</v>
      </c>
      <c r="C67" s="10" t="s">
        <v>77</v>
      </c>
      <c r="D67" s="10">
        <v>10361</v>
      </c>
      <c r="E67" s="11" t="s">
        <v>82</v>
      </c>
      <c r="F67" s="10">
        <v>6</v>
      </c>
      <c r="G67" s="10">
        <v>3</v>
      </c>
      <c r="H67" s="12">
        <f t="shared" si="0"/>
        <v>0.5</v>
      </c>
    </row>
    <row r="68" spans="1:8" ht="15" x14ac:dyDescent="0.25">
      <c r="A68" s="17" t="s">
        <v>110</v>
      </c>
      <c r="B68" s="10">
        <v>306</v>
      </c>
      <c r="C68" s="10" t="s">
        <v>83</v>
      </c>
      <c r="D68" s="10">
        <v>10366</v>
      </c>
      <c r="E68" s="11" t="s">
        <v>84</v>
      </c>
      <c r="F68" s="10">
        <v>25</v>
      </c>
      <c r="G68" s="10">
        <v>26</v>
      </c>
      <c r="H68" s="12">
        <f t="shared" si="0"/>
        <v>1.04</v>
      </c>
    </row>
    <row r="69" spans="1:8" ht="15" x14ac:dyDescent="0.25">
      <c r="A69" s="17" t="s">
        <v>110</v>
      </c>
      <c r="B69" s="10">
        <v>306</v>
      </c>
      <c r="C69" s="10" t="s">
        <v>83</v>
      </c>
      <c r="D69" s="10">
        <v>10365</v>
      </c>
      <c r="E69" s="11" t="s">
        <v>85</v>
      </c>
      <c r="F69" s="10">
        <v>25</v>
      </c>
      <c r="G69" s="10">
        <v>26</v>
      </c>
      <c r="H69" s="12">
        <f t="shared" si="0"/>
        <v>1.04</v>
      </c>
    </row>
    <row r="70" spans="1:8" ht="15" x14ac:dyDescent="0.25">
      <c r="A70" s="17" t="s">
        <v>110</v>
      </c>
      <c r="B70" s="10">
        <v>306</v>
      </c>
      <c r="C70" s="10" t="s">
        <v>83</v>
      </c>
      <c r="D70" s="10">
        <v>10363</v>
      </c>
      <c r="E70" s="11" t="s">
        <v>86</v>
      </c>
      <c r="F70" s="10">
        <v>30</v>
      </c>
      <c r="G70" s="10">
        <v>42</v>
      </c>
      <c r="H70" s="12">
        <f t="shared" si="0"/>
        <v>1.4</v>
      </c>
    </row>
    <row r="71" spans="1:8" ht="15" x14ac:dyDescent="0.25">
      <c r="A71" s="17" t="s">
        <v>110</v>
      </c>
      <c r="B71" s="10">
        <v>308</v>
      </c>
      <c r="C71" s="10" t="s">
        <v>87</v>
      </c>
      <c r="D71" s="10">
        <v>11581</v>
      </c>
      <c r="E71" s="11" t="s">
        <v>88</v>
      </c>
      <c r="F71" s="10">
        <v>25</v>
      </c>
      <c r="G71" s="10">
        <v>9</v>
      </c>
      <c r="H71" s="12">
        <f t="shared" si="0"/>
        <v>0.36</v>
      </c>
    </row>
    <row r="72" spans="1:8" ht="15" x14ac:dyDescent="0.25">
      <c r="A72" s="17" t="s">
        <v>110</v>
      </c>
      <c r="B72" s="10">
        <v>308</v>
      </c>
      <c r="C72" s="10" t="s">
        <v>87</v>
      </c>
      <c r="D72" s="10">
        <v>11582</v>
      </c>
      <c r="E72" s="11" t="s">
        <v>89</v>
      </c>
      <c r="F72" s="10">
        <v>40</v>
      </c>
      <c r="G72" s="10">
        <v>25</v>
      </c>
      <c r="H72" s="12">
        <f t="shared" si="0"/>
        <v>0.625</v>
      </c>
    </row>
    <row r="73" spans="1:8" ht="15" x14ac:dyDescent="0.25">
      <c r="A73" s="17" t="s">
        <v>110</v>
      </c>
      <c r="B73" s="10">
        <v>308</v>
      </c>
      <c r="C73" s="10" t="s">
        <v>87</v>
      </c>
      <c r="D73" s="10">
        <v>10369</v>
      </c>
      <c r="E73" s="11" t="s">
        <v>90</v>
      </c>
      <c r="F73" s="10">
        <v>30</v>
      </c>
      <c r="G73" s="10">
        <v>32</v>
      </c>
      <c r="H73" s="12">
        <f t="shared" si="0"/>
        <v>1.0666666666666667</v>
      </c>
    </row>
    <row r="74" spans="1:8" ht="15" x14ac:dyDescent="0.25">
      <c r="A74" s="17" t="s">
        <v>110</v>
      </c>
      <c r="B74" s="10">
        <v>308</v>
      </c>
      <c r="C74" s="10" t="s">
        <v>87</v>
      </c>
      <c r="D74" s="10">
        <v>10367</v>
      </c>
      <c r="E74" s="11" t="s">
        <v>91</v>
      </c>
      <c r="F74" s="10">
        <v>28</v>
      </c>
      <c r="G74" s="10">
        <v>29</v>
      </c>
      <c r="H74" s="12">
        <f t="shared" si="0"/>
        <v>1.0357142857142858</v>
      </c>
    </row>
    <row r="75" spans="1:8" ht="15" x14ac:dyDescent="0.25">
      <c r="A75" s="17" t="s">
        <v>110</v>
      </c>
      <c r="B75" s="10">
        <v>309</v>
      </c>
      <c r="C75" s="10" t="s">
        <v>92</v>
      </c>
      <c r="D75" s="10">
        <v>11578</v>
      </c>
      <c r="E75" s="11" t="s">
        <v>93</v>
      </c>
      <c r="F75" s="10">
        <v>10</v>
      </c>
      <c r="G75" s="10">
        <v>6</v>
      </c>
      <c r="H75" s="12">
        <f t="shared" si="0"/>
        <v>0.6</v>
      </c>
    </row>
    <row r="76" spans="1:8" ht="15" x14ac:dyDescent="0.25">
      <c r="A76" s="18" t="s">
        <v>110</v>
      </c>
      <c r="B76" s="11">
        <v>309</v>
      </c>
      <c r="C76" s="11" t="s">
        <v>92</v>
      </c>
      <c r="D76" s="11">
        <v>10411</v>
      </c>
      <c r="E76" s="11" t="s">
        <v>94</v>
      </c>
      <c r="F76" s="11">
        <v>30</v>
      </c>
      <c r="G76" s="11">
        <v>8</v>
      </c>
      <c r="H76" s="16">
        <f t="shared" ref="H76:H89" si="1">G76/F76</f>
        <v>0.26666666666666666</v>
      </c>
    </row>
    <row r="77" spans="1:8" ht="15" x14ac:dyDescent="0.25">
      <c r="A77" s="10" t="s">
        <v>110</v>
      </c>
      <c r="B77" s="10">
        <v>310</v>
      </c>
      <c r="C77" s="10" t="s">
        <v>95</v>
      </c>
      <c r="D77" s="10">
        <v>10383</v>
      </c>
      <c r="E77" s="11" t="s">
        <v>96</v>
      </c>
      <c r="F77" s="10">
        <v>20</v>
      </c>
      <c r="G77" s="10">
        <v>4</v>
      </c>
      <c r="H77" s="12">
        <f t="shared" si="1"/>
        <v>0.2</v>
      </c>
    </row>
    <row r="78" spans="1:8" ht="15" x14ac:dyDescent="0.25">
      <c r="A78" s="17" t="s">
        <v>110</v>
      </c>
      <c r="B78" s="10">
        <v>311</v>
      </c>
      <c r="C78" s="10" t="s">
        <v>97</v>
      </c>
      <c r="D78" s="10">
        <v>10394</v>
      </c>
      <c r="E78" s="11" t="s">
        <v>98</v>
      </c>
      <c r="F78" s="10">
        <v>20</v>
      </c>
      <c r="G78" s="10">
        <v>15</v>
      </c>
      <c r="H78" s="12">
        <f t="shared" si="1"/>
        <v>0.75</v>
      </c>
    </row>
    <row r="79" spans="1:8" ht="15" x14ac:dyDescent="0.25">
      <c r="A79" s="17" t="s">
        <v>110</v>
      </c>
      <c r="B79" s="10">
        <v>312</v>
      </c>
      <c r="C79" s="10" t="s">
        <v>99</v>
      </c>
      <c r="D79" s="10">
        <v>10351</v>
      </c>
      <c r="E79" s="11" t="s">
        <v>100</v>
      </c>
      <c r="F79" s="10">
        <v>35</v>
      </c>
      <c r="G79" s="10">
        <v>37</v>
      </c>
      <c r="H79" s="12">
        <f t="shared" si="1"/>
        <v>1.0571428571428572</v>
      </c>
    </row>
    <row r="80" spans="1:8" ht="15" x14ac:dyDescent="0.25">
      <c r="A80" s="17" t="s">
        <v>110</v>
      </c>
      <c r="B80" s="10">
        <v>312</v>
      </c>
      <c r="C80" s="10" t="s">
        <v>99</v>
      </c>
      <c r="D80" s="10">
        <v>10348</v>
      </c>
      <c r="E80" s="11" t="s">
        <v>101</v>
      </c>
      <c r="F80" s="10">
        <v>30</v>
      </c>
      <c r="G80" s="10">
        <v>26</v>
      </c>
      <c r="H80" s="12">
        <f t="shared" si="1"/>
        <v>0.8666666666666667</v>
      </c>
    </row>
    <row r="81" spans="1:8" ht="15" x14ac:dyDescent="0.25">
      <c r="A81" s="17" t="s">
        <v>110</v>
      </c>
      <c r="B81" s="10">
        <v>312</v>
      </c>
      <c r="C81" s="10" t="s">
        <v>99</v>
      </c>
      <c r="D81" s="10">
        <v>11576</v>
      </c>
      <c r="E81" s="11" t="s">
        <v>102</v>
      </c>
      <c r="F81" s="10">
        <v>10</v>
      </c>
      <c r="G81" s="10">
        <v>8</v>
      </c>
      <c r="H81" s="12">
        <f t="shared" si="1"/>
        <v>0.8</v>
      </c>
    </row>
    <row r="82" spans="1:8" ht="15" x14ac:dyDescent="0.25">
      <c r="A82" s="17" t="s">
        <v>110</v>
      </c>
      <c r="B82" s="10">
        <v>312</v>
      </c>
      <c r="C82" s="10" t="s">
        <v>99</v>
      </c>
      <c r="D82" s="10">
        <v>10350</v>
      </c>
      <c r="E82" s="11" t="s">
        <v>103</v>
      </c>
      <c r="F82" s="10">
        <v>15</v>
      </c>
      <c r="G82" s="10">
        <v>9</v>
      </c>
      <c r="H82" s="12">
        <f t="shared" si="1"/>
        <v>0.6</v>
      </c>
    </row>
    <row r="83" spans="1:8" ht="15" x14ac:dyDescent="0.25">
      <c r="A83" s="17" t="s">
        <v>110</v>
      </c>
      <c r="B83" s="10">
        <v>312</v>
      </c>
      <c r="C83" s="10" t="s">
        <v>99</v>
      </c>
      <c r="D83" s="10">
        <v>10352</v>
      </c>
      <c r="E83" s="11" t="s">
        <v>104</v>
      </c>
      <c r="F83" s="10">
        <v>20</v>
      </c>
      <c r="G83" s="10">
        <v>7</v>
      </c>
      <c r="H83" s="12">
        <f t="shared" si="1"/>
        <v>0.35</v>
      </c>
    </row>
    <row r="84" spans="1:8" ht="15" x14ac:dyDescent="0.25">
      <c r="A84" s="17" t="s">
        <v>110</v>
      </c>
      <c r="B84" s="10">
        <v>312</v>
      </c>
      <c r="C84" s="10" t="s">
        <v>99</v>
      </c>
      <c r="D84" s="10">
        <v>10337</v>
      </c>
      <c r="E84" s="11" t="s">
        <v>105</v>
      </c>
      <c r="F84" s="10">
        <v>45</v>
      </c>
      <c r="G84" s="10">
        <v>36</v>
      </c>
      <c r="H84" s="12">
        <f t="shared" si="1"/>
        <v>0.8</v>
      </c>
    </row>
    <row r="85" spans="1:8" ht="15" x14ac:dyDescent="0.25">
      <c r="A85" s="17" t="s">
        <v>110</v>
      </c>
      <c r="B85" s="10">
        <v>312</v>
      </c>
      <c r="C85" s="10" t="s">
        <v>99</v>
      </c>
      <c r="D85" s="10">
        <v>10339</v>
      </c>
      <c r="E85" s="11" t="s">
        <v>106</v>
      </c>
      <c r="F85" s="10">
        <v>40</v>
      </c>
      <c r="G85" s="10">
        <v>22</v>
      </c>
      <c r="H85" s="12">
        <f t="shared" si="1"/>
        <v>0.55000000000000004</v>
      </c>
    </row>
    <row r="86" spans="1:8" ht="15" x14ac:dyDescent="0.25">
      <c r="A86" s="17" t="s">
        <v>110</v>
      </c>
      <c r="B86" s="10">
        <v>312</v>
      </c>
      <c r="C86" s="10" t="s">
        <v>99</v>
      </c>
      <c r="D86" s="10">
        <v>10340</v>
      </c>
      <c r="E86" s="11" t="s">
        <v>106</v>
      </c>
      <c r="F86" s="10">
        <v>24</v>
      </c>
      <c r="G86" s="10">
        <v>11</v>
      </c>
      <c r="H86" s="12">
        <f t="shared" si="1"/>
        <v>0.45833333333333331</v>
      </c>
    </row>
    <row r="87" spans="1:8" ht="15" x14ac:dyDescent="0.25">
      <c r="A87" s="17" t="s">
        <v>110</v>
      </c>
      <c r="B87" s="10">
        <v>312</v>
      </c>
      <c r="C87" s="10" t="s">
        <v>99</v>
      </c>
      <c r="D87" s="10">
        <v>10328</v>
      </c>
      <c r="E87" s="11" t="s">
        <v>107</v>
      </c>
      <c r="F87" s="10">
        <v>30</v>
      </c>
      <c r="G87" s="10">
        <v>30</v>
      </c>
      <c r="H87" s="12">
        <f t="shared" si="1"/>
        <v>1</v>
      </c>
    </row>
    <row r="88" spans="1:8" ht="15" x14ac:dyDescent="0.25">
      <c r="A88" s="17" t="s">
        <v>110</v>
      </c>
      <c r="B88" s="10">
        <v>312</v>
      </c>
      <c r="C88" s="11" t="s">
        <v>99</v>
      </c>
      <c r="D88" s="11">
        <v>10343</v>
      </c>
      <c r="E88" s="11" t="s">
        <v>108</v>
      </c>
      <c r="F88" s="11">
        <v>45</v>
      </c>
      <c r="G88" s="11">
        <v>45</v>
      </c>
      <c r="H88" s="12">
        <f t="shared" si="1"/>
        <v>1</v>
      </c>
    </row>
    <row r="89" spans="1:8" ht="15" x14ac:dyDescent="0.25">
      <c r="A89" s="17" t="s">
        <v>110</v>
      </c>
      <c r="B89" s="10">
        <v>362</v>
      </c>
      <c r="C89" s="11" t="s">
        <v>111</v>
      </c>
      <c r="D89" s="11">
        <v>10406</v>
      </c>
      <c r="E89" s="11" t="s">
        <v>112</v>
      </c>
      <c r="F89" s="11">
        <v>7</v>
      </c>
      <c r="G89" s="11">
        <v>10</v>
      </c>
      <c r="H89" s="12">
        <f t="shared" si="1"/>
        <v>1.4285714285714286</v>
      </c>
    </row>
  </sheetData>
  <autoFilter ref="A10:H89" xr:uid="{6E7B51A7-D7D6-413C-93E5-71048A731653}"/>
  <mergeCells count="1">
    <mergeCell ref="F1:H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6CCC-A191-4FD2-BEB9-BDD2C60A7EE6}">
  <dimension ref="A1:H96"/>
  <sheetViews>
    <sheetView tabSelected="1" workbookViewId="0">
      <selection activeCell="J13" sqref="J13"/>
    </sheetView>
  </sheetViews>
  <sheetFormatPr baseColWidth="10" defaultRowHeight="12.75" x14ac:dyDescent="0.2"/>
  <cols>
    <col min="1" max="1" width="15.140625" style="35" customWidth="1"/>
    <col min="2" max="2" width="14.28515625" style="22" customWidth="1"/>
    <col min="3" max="3" width="44.5703125" style="22" customWidth="1"/>
    <col min="4" max="4" width="15.5703125" style="22" customWidth="1"/>
    <col min="5" max="5" width="74" style="24" customWidth="1"/>
    <col min="6" max="6" width="15.140625" style="25" customWidth="1"/>
    <col min="7" max="7" width="13.7109375" style="25" customWidth="1"/>
    <col min="8" max="8" width="24.140625" style="22" customWidth="1"/>
    <col min="9" max="16384" width="11.42578125" style="22"/>
  </cols>
  <sheetData>
    <row r="1" spans="1:8" ht="65.25" customHeight="1" thickBot="1" x14ac:dyDescent="0.25">
      <c r="A1" s="19"/>
      <c r="B1" s="20"/>
      <c r="C1" s="20"/>
      <c r="D1" s="20"/>
      <c r="E1" s="21"/>
      <c r="F1" s="36" t="s">
        <v>0</v>
      </c>
      <c r="G1" s="36"/>
      <c r="H1" s="36"/>
    </row>
    <row r="3" spans="1:8" ht="15" x14ac:dyDescent="0.2">
      <c r="A3" s="23" t="s">
        <v>1</v>
      </c>
    </row>
    <row r="4" spans="1:8" ht="15" x14ac:dyDescent="0.2">
      <c r="A4" s="23" t="s">
        <v>121</v>
      </c>
    </row>
    <row r="6" spans="1:8" ht="15" x14ac:dyDescent="0.25">
      <c r="A6" s="26" t="s">
        <v>2</v>
      </c>
    </row>
    <row r="7" spans="1:8" ht="15" x14ac:dyDescent="0.2">
      <c r="A7" s="23" t="s">
        <v>146</v>
      </c>
    </row>
    <row r="9" spans="1:8" x14ac:dyDescent="0.2">
      <c r="A9" s="22"/>
    </row>
    <row r="10" spans="1:8" ht="30" x14ac:dyDescent="0.2">
      <c r="A10" s="27" t="s">
        <v>3</v>
      </c>
      <c r="B10" s="27" t="s">
        <v>4</v>
      </c>
      <c r="C10" s="27" t="s">
        <v>5</v>
      </c>
      <c r="D10" s="27" t="s">
        <v>6</v>
      </c>
      <c r="E10" s="28" t="s">
        <v>7</v>
      </c>
      <c r="F10" s="27" t="s">
        <v>8</v>
      </c>
      <c r="G10" s="27" t="s">
        <v>9</v>
      </c>
      <c r="H10" s="27" t="s">
        <v>109</v>
      </c>
    </row>
    <row r="11" spans="1:8" ht="15" x14ac:dyDescent="0.25">
      <c r="A11" s="29" t="s">
        <v>122</v>
      </c>
      <c r="B11" s="30">
        <v>101</v>
      </c>
      <c r="C11" s="30" t="s">
        <v>10</v>
      </c>
      <c r="D11" s="30">
        <v>10185</v>
      </c>
      <c r="E11" s="31" t="s">
        <v>12</v>
      </c>
      <c r="F11" s="30">
        <v>24</v>
      </c>
      <c r="G11" s="30">
        <v>23</v>
      </c>
      <c r="H11" s="32">
        <f t="shared" ref="H11:H74" si="0">G11/F11</f>
        <v>0.95833333333333337</v>
      </c>
    </row>
    <row r="12" spans="1:8" ht="15" x14ac:dyDescent="0.25">
      <c r="A12" s="29" t="s">
        <v>122</v>
      </c>
      <c r="B12" s="30">
        <v>101</v>
      </c>
      <c r="C12" s="30" t="s">
        <v>10</v>
      </c>
      <c r="D12" s="30">
        <v>10186</v>
      </c>
      <c r="E12" s="31" t="s">
        <v>11</v>
      </c>
      <c r="F12" s="30">
        <v>30</v>
      </c>
      <c r="G12" s="30">
        <v>23</v>
      </c>
      <c r="H12" s="32">
        <f t="shared" si="0"/>
        <v>0.76666666666666672</v>
      </c>
    </row>
    <row r="13" spans="1:8" ht="15" x14ac:dyDescent="0.25">
      <c r="A13" s="29" t="s">
        <v>122</v>
      </c>
      <c r="B13" s="30">
        <v>102</v>
      </c>
      <c r="C13" s="30" t="s">
        <v>13</v>
      </c>
      <c r="D13" s="30">
        <v>10195</v>
      </c>
      <c r="E13" s="31" t="s">
        <v>15</v>
      </c>
      <c r="F13" s="30">
        <v>20</v>
      </c>
      <c r="G13" s="30">
        <v>21</v>
      </c>
      <c r="H13" s="32">
        <f t="shared" si="0"/>
        <v>1.05</v>
      </c>
    </row>
    <row r="14" spans="1:8" ht="15" x14ac:dyDescent="0.25">
      <c r="A14" s="29" t="s">
        <v>122</v>
      </c>
      <c r="B14" s="30">
        <v>102</v>
      </c>
      <c r="C14" s="30" t="s">
        <v>13</v>
      </c>
      <c r="D14" s="30">
        <v>10197</v>
      </c>
      <c r="E14" s="31" t="s">
        <v>14</v>
      </c>
      <c r="F14" s="30">
        <v>5</v>
      </c>
      <c r="G14" s="30">
        <v>3</v>
      </c>
      <c r="H14" s="32">
        <f t="shared" si="0"/>
        <v>0.6</v>
      </c>
    </row>
    <row r="15" spans="1:8" ht="15" x14ac:dyDescent="0.25">
      <c r="A15" s="29" t="s">
        <v>122</v>
      </c>
      <c r="B15" s="30">
        <v>103</v>
      </c>
      <c r="C15" s="30" t="s">
        <v>16</v>
      </c>
      <c r="D15" s="30">
        <v>11583</v>
      </c>
      <c r="E15" s="31" t="s">
        <v>17</v>
      </c>
      <c r="F15" s="30">
        <v>30</v>
      </c>
      <c r="G15" s="30">
        <v>26</v>
      </c>
      <c r="H15" s="32">
        <f t="shared" si="0"/>
        <v>0.8666666666666667</v>
      </c>
    </row>
    <row r="16" spans="1:8" ht="15" x14ac:dyDescent="0.25">
      <c r="A16" s="29" t="s">
        <v>122</v>
      </c>
      <c r="B16" s="30">
        <v>104</v>
      </c>
      <c r="C16" s="30" t="s">
        <v>18</v>
      </c>
      <c r="D16" s="31">
        <v>10207</v>
      </c>
      <c r="E16" s="31" t="s">
        <v>19</v>
      </c>
      <c r="F16" s="30">
        <v>12</v>
      </c>
      <c r="G16" s="30">
        <v>8</v>
      </c>
      <c r="H16" s="32">
        <f t="shared" si="0"/>
        <v>0.66666666666666663</v>
      </c>
    </row>
    <row r="17" spans="1:8" ht="15" x14ac:dyDescent="0.25">
      <c r="A17" s="29" t="s">
        <v>122</v>
      </c>
      <c r="B17" s="30">
        <v>104</v>
      </c>
      <c r="C17" s="30" t="s">
        <v>18</v>
      </c>
      <c r="D17" s="31">
        <v>10209</v>
      </c>
      <c r="E17" s="31" t="s">
        <v>20</v>
      </c>
      <c r="F17" s="30">
        <v>25</v>
      </c>
      <c r="G17" s="30">
        <v>23</v>
      </c>
      <c r="H17" s="32">
        <f t="shared" si="0"/>
        <v>0.92</v>
      </c>
    </row>
    <row r="18" spans="1:8" ht="15" x14ac:dyDescent="0.25">
      <c r="A18" s="29" t="s">
        <v>122</v>
      </c>
      <c r="B18" s="30">
        <v>104</v>
      </c>
      <c r="C18" s="30" t="s">
        <v>18</v>
      </c>
      <c r="D18" s="30">
        <v>10408</v>
      </c>
      <c r="E18" s="31" t="s">
        <v>123</v>
      </c>
      <c r="F18" s="30">
        <v>10</v>
      </c>
      <c r="G18" s="30">
        <v>2</v>
      </c>
      <c r="H18" s="32">
        <f t="shared" si="0"/>
        <v>0.2</v>
      </c>
    </row>
    <row r="19" spans="1:8" ht="15" x14ac:dyDescent="0.25">
      <c r="A19" s="29" t="s">
        <v>122</v>
      </c>
      <c r="B19" s="30">
        <v>104</v>
      </c>
      <c r="C19" s="30" t="s">
        <v>18</v>
      </c>
      <c r="D19" s="30">
        <v>10416</v>
      </c>
      <c r="E19" s="31" t="s">
        <v>124</v>
      </c>
      <c r="F19" s="30">
        <v>5</v>
      </c>
      <c r="G19" s="30">
        <v>4</v>
      </c>
      <c r="H19" s="32">
        <f t="shared" si="0"/>
        <v>0.8</v>
      </c>
    </row>
    <row r="20" spans="1:8" ht="15" x14ac:dyDescent="0.25">
      <c r="A20" s="29" t="s">
        <v>122</v>
      </c>
      <c r="B20" s="30">
        <v>104</v>
      </c>
      <c r="C20" s="30" t="s">
        <v>18</v>
      </c>
      <c r="D20" s="30">
        <v>10417</v>
      </c>
      <c r="E20" s="31" t="s">
        <v>125</v>
      </c>
      <c r="F20" s="30">
        <v>15</v>
      </c>
      <c r="G20" s="30">
        <v>13</v>
      </c>
      <c r="H20" s="32">
        <f t="shared" si="0"/>
        <v>0.8666666666666667</v>
      </c>
    </row>
    <row r="21" spans="1:8" ht="15" x14ac:dyDescent="0.25">
      <c r="A21" s="29" t="s">
        <v>122</v>
      </c>
      <c r="B21" s="30">
        <v>105</v>
      </c>
      <c r="C21" s="30" t="s">
        <v>21</v>
      </c>
      <c r="D21" s="30">
        <v>10189</v>
      </c>
      <c r="E21" s="31" t="s">
        <v>126</v>
      </c>
      <c r="F21" s="30">
        <v>20</v>
      </c>
      <c r="G21" s="30">
        <v>17</v>
      </c>
      <c r="H21" s="32">
        <f t="shared" si="0"/>
        <v>0.85</v>
      </c>
    </row>
    <row r="22" spans="1:8" ht="15" x14ac:dyDescent="0.25">
      <c r="A22" s="29" t="s">
        <v>122</v>
      </c>
      <c r="B22" s="30">
        <v>105</v>
      </c>
      <c r="C22" s="30" t="s">
        <v>21</v>
      </c>
      <c r="D22" s="30">
        <v>10190</v>
      </c>
      <c r="E22" s="31" t="s">
        <v>127</v>
      </c>
      <c r="F22" s="30">
        <v>20</v>
      </c>
      <c r="G22" s="30">
        <v>16</v>
      </c>
      <c r="H22" s="32">
        <f t="shared" si="0"/>
        <v>0.8</v>
      </c>
    </row>
    <row r="23" spans="1:8" ht="15" x14ac:dyDescent="0.25">
      <c r="A23" s="29" t="s">
        <v>122</v>
      </c>
      <c r="B23" s="30">
        <v>105</v>
      </c>
      <c r="C23" s="30" t="s">
        <v>21</v>
      </c>
      <c r="D23" s="30">
        <v>10191</v>
      </c>
      <c r="E23" s="33" t="s">
        <v>128</v>
      </c>
      <c r="F23" s="30">
        <v>20</v>
      </c>
      <c r="G23" s="30">
        <v>17</v>
      </c>
      <c r="H23" s="32">
        <f t="shared" si="0"/>
        <v>0.85</v>
      </c>
    </row>
    <row r="24" spans="1:8" ht="15" x14ac:dyDescent="0.25">
      <c r="A24" s="29" t="s">
        <v>122</v>
      </c>
      <c r="B24" s="30">
        <v>105</v>
      </c>
      <c r="C24" s="30" t="s">
        <v>21</v>
      </c>
      <c r="D24" s="30">
        <v>10192</v>
      </c>
      <c r="E24" s="33" t="s">
        <v>129</v>
      </c>
      <c r="F24" s="30">
        <v>12</v>
      </c>
      <c r="G24" s="30">
        <v>6</v>
      </c>
      <c r="H24" s="32">
        <f t="shared" si="0"/>
        <v>0.5</v>
      </c>
    </row>
    <row r="25" spans="1:8" ht="15" x14ac:dyDescent="0.25">
      <c r="A25" s="29" t="s">
        <v>122</v>
      </c>
      <c r="B25" s="30">
        <v>105</v>
      </c>
      <c r="C25" s="30" t="s">
        <v>21</v>
      </c>
      <c r="D25" s="30">
        <v>10211</v>
      </c>
      <c r="E25" s="33" t="s">
        <v>23</v>
      </c>
      <c r="F25" s="30">
        <v>25</v>
      </c>
      <c r="G25" s="30">
        <v>21</v>
      </c>
      <c r="H25" s="32">
        <f t="shared" si="0"/>
        <v>0.84</v>
      </c>
    </row>
    <row r="26" spans="1:8" ht="15" x14ac:dyDescent="0.25">
      <c r="A26" s="29" t="s">
        <v>122</v>
      </c>
      <c r="B26" s="30">
        <v>105</v>
      </c>
      <c r="C26" s="30" t="s">
        <v>21</v>
      </c>
      <c r="D26" s="30">
        <v>10213</v>
      </c>
      <c r="E26" s="33" t="s">
        <v>24</v>
      </c>
      <c r="F26" s="30">
        <v>32</v>
      </c>
      <c r="G26" s="30">
        <v>30</v>
      </c>
      <c r="H26" s="32">
        <f t="shared" si="0"/>
        <v>0.9375</v>
      </c>
    </row>
    <row r="27" spans="1:8" ht="15" x14ac:dyDescent="0.25">
      <c r="A27" s="29" t="s">
        <v>122</v>
      </c>
      <c r="B27" s="30">
        <v>105</v>
      </c>
      <c r="C27" s="30" t="s">
        <v>21</v>
      </c>
      <c r="D27" s="30">
        <v>10214</v>
      </c>
      <c r="E27" s="31" t="s">
        <v>22</v>
      </c>
      <c r="F27" s="30">
        <v>6</v>
      </c>
      <c r="G27" s="30">
        <v>4</v>
      </c>
      <c r="H27" s="32">
        <f t="shared" si="0"/>
        <v>0.66666666666666663</v>
      </c>
    </row>
    <row r="28" spans="1:8" ht="15" x14ac:dyDescent="0.25">
      <c r="A28" s="29" t="s">
        <v>122</v>
      </c>
      <c r="B28" s="30">
        <v>106</v>
      </c>
      <c r="C28" s="30" t="s">
        <v>29</v>
      </c>
      <c r="D28" s="30">
        <v>10220</v>
      </c>
      <c r="E28" s="31" t="s">
        <v>31</v>
      </c>
      <c r="F28" s="30">
        <v>20</v>
      </c>
      <c r="G28" s="30">
        <v>9</v>
      </c>
      <c r="H28" s="32">
        <f t="shared" si="0"/>
        <v>0.45</v>
      </c>
    </row>
    <row r="29" spans="1:8" ht="15" x14ac:dyDescent="0.25">
      <c r="A29" s="29" t="s">
        <v>122</v>
      </c>
      <c r="B29" s="30">
        <v>106</v>
      </c>
      <c r="C29" s="30" t="s">
        <v>29</v>
      </c>
      <c r="D29" s="30">
        <v>10415</v>
      </c>
      <c r="E29" s="31" t="s">
        <v>30</v>
      </c>
      <c r="F29" s="30">
        <v>25</v>
      </c>
      <c r="G29" s="30">
        <v>21</v>
      </c>
      <c r="H29" s="32">
        <f t="shared" si="0"/>
        <v>0.84</v>
      </c>
    </row>
    <row r="30" spans="1:8" ht="15" x14ac:dyDescent="0.25">
      <c r="A30" s="29" t="s">
        <v>122</v>
      </c>
      <c r="B30" s="30">
        <v>107</v>
      </c>
      <c r="C30" s="30" t="s">
        <v>32</v>
      </c>
      <c r="D30" s="30">
        <v>10222</v>
      </c>
      <c r="E30" s="31" t="s">
        <v>34</v>
      </c>
      <c r="F30" s="30">
        <v>12</v>
      </c>
      <c r="G30" s="30">
        <v>8</v>
      </c>
      <c r="H30" s="32">
        <f t="shared" si="0"/>
        <v>0.66666666666666663</v>
      </c>
    </row>
    <row r="31" spans="1:8" ht="15" x14ac:dyDescent="0.25">
      <c r="A31" s="30" t="s">
        <v>122</v>
      </c>
      <c r="B31" s="31">
        <v>107</v>
      </c>
      <c r="C31" s="31" t="s">
        <v>32</v>
      </c>
      <c r="D31" s="30">
        <v>11575</v>
      </c>
      <c r="E31" s="31" t="s">
        <v>33</v>
      </c>
      <c r="F31" s="30">
        <v>25</v>
      </c>
      <c r="G31" s="30">
        <v>17</v>
      </c>
      <c r="H31" s="32">
        <f t="shared" si="0"/>
        <v>0.68</v>
      </c>
    </row>
    <row r="32" spans="1:8" ht="15" x14ac:dyDescent="0.25">
      <c r="A32" s="30" t="s">
        <v>122</v>
      </c>
      <c r="B32" s="31">
        <v>201</v>
      </c>
      <c r="C32" s="31" t="s">
        <v>119</v>
      </c>
      <c r="D32" s="30">
        <v>10413</v>
      </c>
      <c r="E32" s="31" t="s">
        <v>130</v>
      </c>
      <c r="F32" s="30">
        <v>25</v>
      </c>
      <c r="G32" s="30">
        <v>23</v>
      </c>
      <c r="H32" s="32">
        <f t="shared" si="0"/>
        <v>0.92</v>
      </c>
    </row>
    <row r="33" spans="1:8" ht="15" x14ac:dyDescent="0.25">
      <c r="A33" s="34" t="s">
        <v>122</v>
      </c>
      <c r="B33" s="31">
        <v>202</v>
      </c>
      <c r="C33" s="31" t="s">
        <v>36</v>
      </c>
      <c r="D33" s="31">
        <v>10231</v>
      </c>
      <c r="E33" s="31" t="s">
        <v>131</v>
      </c>
      <c r="F33" s="30">
        <v>20</v>
      </c>
      <c r="G33" s="31">
        <v>20</v>
      </c>
      <c r="H33" s="32">
        <f t="shared" si="0"/>
        <v>1</v>
      </c>
    </row>
    <row r="34" spans="1:8" ht="15" x14ac:dyDescent="0.25">
      <c r="A34" s="34" t="s">
        <v>122</v>
      </c>
      <c r="B34" s="31">
        <v>202</v>
      </c>
      <c r="C34" s="31" t="s">
        <v>36</v>
      </c>
      <c r="D34" s="31">
        <v>10232</v>
      </c>
      <c r="E34" s="31" t="s">
        <v>132</v>
      </c>
      <c r="F34" s="30">
        <v>8</v>
      </c>
      <c r="G34" s="31">
        <v>8</v>
      </c>
      <c r="H34" s="32">
        <f t="shared" si="0"/>
        <v>1</v>
      </c>
    </row>
    <row r="35" spans="1:8" ht="15" x14ac:dyDescent="0.25">
      <c r="A35" s="29" t="s">
        <v>122</v>
      </c>
      <c r="B35" s="30">
        <v>202</v>
      </c>
      <c r="C35" s="30" t="s">
        <v>36</v>
      </c>
      <c r="D35" s="30">
        <v>10233</v>
      </c>
      <c r="E35" s="31" t="s">
        <v>133</v>
      </c>
      <c r="F35" s="30">
        <v>20</v>
      </c>
      <c r="G35" s="30">
        <v>21</v>
      </c>
      <c r="H35" s="32">
        <f t="shared" si="0"/>
        <v>1.05</v>
      </c>
    </row>
    <row r="36" spans="1:8" ht="15" x14ac:dyDescent="0.25">
      <c r="A36" s="29" t="s">
        <v>122</v>
      </c>
      <c r="B36" s="30">
        <v>202</v>
      </c>
      <c r="C36" s="30" t="s">
        <v>36</v>
      </c>
      <c r="D36" s="30">
        <v>10235</v>
      </c>
      <c r="E36" s="31" t="s">
        <v>40</v>
      </c>
      <c r="F36" s="30">
        <v>30</v>
      </c>
      <c r="G36" s="30">
        <v>30</v>
      </c>
      <c r="H36" s="32">
        <f t="shared" si="0"/>
        <v>1</v>
      </c>
    </row>
    <row r="37" spans="1:8" ht="15" x14ac:dyDescent="0.25">
      <c r="A37" s="29" t="s">
        <v>122</v>
      </c>
      <c r="B37" s="30">
        <v>202</v>
      </c>
      <c r="C37" s="30" t="s">
        <v>36</v>
      </c>
      <c r="D37" s="30">
        <v>10236</v>
      </c>
      <c r="E37" s="31" t="s">
        <v>39</v>
      </c>
      <c r="F37" s="30">
        <v>15</v>
      </c>
      <c r="G37" s="30">
        <v>7</v>
      </c>
      <c r="H37" s="32">
        <f t="shared" si="0"/>
        <v>0.46666666666666667</v>
      </c>
    </row>
    <row r="38" spans="1:8" ht="15" x14ac:dyDescent="0.25">
      <c r="A38" s="29" t="s">
        <v>122</v>
      </c>
      <c r="B38" s="30">
        <v>202</v>
      </c>
      <c r="C38" s="30" t="s">
        <v>36</v>
      </c>
      <c r="D38" s="30">
        <v>10237</v>
      </c>
      <c r="E38" s="33" t="s">
        <v>37</v>
      </c>
      <c r="F38" s="30">
        <v>20</v>
      </c>
      <c r="G38" s="30">
        <v>17</v>
      </c>
      <c r="H38" s="32">
        <f t="shared" si="0"/>
        <v>0.85</v>
      </c>
    </row>
    <row r="39" spans="1:8" ht="15" x14ac:dyDescent="0.25">
      <c r="A39" s="29" t="s">
        <v>122</v>
      </c>
      <c r="B39" s="30">
        <v>202</v>
      </c>
      <c r="C39" s="30" t="s">
        <v>36</v>
      </c>
      <c r="D39" s="30">
        <v>10238</v>
      </c>
      <c r="E39" s="33" t="s">
        <v>38</v>
      </c>
      <c r="F39" s="30">
        <v>20</v>
      </c>
      <c r="G39" s="30">
        <v>20</v>
      </c>
      <c r="H39" s="32">
        <f t="shared" si="0"/>
        <v>1</v>
      </c>
    </row>
    <row r="40" spans="1:8" ht="15" x14ac:dyDescent="0.25">
      <c r="A40" s="29" t="s">
        <v>122</v>
      </c>
      <c r="B40" s="30">
        <v>202</v>
      </c>
      <c r="C40" s="30" t="s">
        <v>36</v>
      </c>
      <c r="D40" s="30">
        <v>11600</v>
      </c>
      <c r="E40" s="33" t="s">
        <v>134</v>
      </c>
      <c r="F40" s="30">
        <v>12</v>
      </c>
      <c r="G40" s="30">
        <v>10</v>
      </c>
      <c r="H40" s="32">
        <f t="shared" si="0"/>
        <v>0.83333333333333337</v>
      </c>
    </row>
    <row r="41" spans="1:8" ht="15" x14ac:dyDescent="0.25">
      <c r="A41" s="29" t="s">
        <v>122</v>
      </c>
      <c r="B41" s="30">
        <v>204</v>
      </c>
      <c r="C41" s="30" t="s">
        <v>44</v>
      </c>
      <c r="D41" s="30">
        <v>10241</v>
      </c>
      <c r="E41" s="31" t="s">
        <v>46</v>
      </c>
      <c r="F41" s="30">
        <v>30</v>
      </c>
      <c r="G41" s="30">
        <v>30</v>
      </c>
      <c r="H41" s="32">
        <f t="shared" si="0"/>
        <v>1</v>
      </c>
    </row>
    <row r="42" spans="1:8" ht="15" x14ac:dyDescent="0.25">
      <c r="A42" s="29" t="s">
        <v>122</v>
      </c>
      <c r="B42" s="30">
        <v>204</v>
      </c>
      <c r="C42" s="30" t="s">
        <v>44</v>
      </c>
      <c r="D42" s="30">
        <v>10247</v>
      </c>
      <c r="E42" s="31" t="s">
        <v>45</v>
      </c>
      <c r="F42" s="30">
        <v>25</v>
      </c>
      <c r="G42" s="30">
        <v>25</v>
      </c>
      <c r="H42" s="32">
        <f t="shared" si="0"/>
        <v>1</v>
      </c>
    </row>
    <row r="43" spans="1:8" ht="15" x14ac:dyDescent="0.25">
      <c r="A43" s="29" t="s">
        <v>122</v>
      </c>
      <c r="B43" s="30">
        <v>205</v>
      </c>
      <c r="C43" s="30" t="s">
        <v>47</v>
      </c>
      <c r="D43" s="30">
        <v>10248</v>
      </c>
      <c r="E43" s="31" t="s">
        <v>48</v>
      </c>
      <c r="F43" s="30">
        <v>20</v>
      </c>
      <c r="G43" s="30">
        <v>17</v>
      </c>
      <c r="H43" s="32">
        <f t="shared" si="0"/>
        <v>0.85</v>
      </c>
    </row>
    <row r="44" spans="1:8" ht="15" x14ac:dyDescent="0.25">
      <c r="A44" s="29" t="s">
        <v>122</v>
      </c>
      <c r="B44" s="30">
        <v>206</v>
      </c>
      <c r="C44" s="30" t="s">
        <v>114</v>
      </c>
      <c r="D44" s="30">
        <v>10226</v>
      </c>
      <c r="E44" s="31" t="s">
        <v>35</v>
      </c>
      <c r="F44" s="30">
        <v>21</v>
      </c>
      <c r="G44" s="30">
        <v>20</v>
      </c>
      <c r="H44" s="32">
        <f t="shared" si="0"/>
        <v>0.95238095238095233</v>
      </c>
    </row>
    <row r="45" spans="1:8" ht="15" x14ac:dyDescent="0.25">
      <c r="A45" s="29" t="s">
        <v>122</v>
      </c>
      <c r="B45" s="30">
        <v>207</v>
      </c>
      <c r="C45" s="30" t="s">
        <v>49</v>
      </c>
      <c r="D45" s="30">
        <v>10246</v>
      </c>
      <c r="E45" s="31" t="s">
        <v>50</v>
      </c>
      <c r="F45" s="30">
        <v>25</v>
      </c>
      <c r="G45" s="30">
        <v>25</v>
      </c>
      <c r="H45" s="32">
        <f t="shared" si="0"/>
        <v>1</v>
      </c>
    </row>
    <row r="46" spans="1:8" ht="15" x14ac:dyDescent="0.25">
      <c r="A46" s="29" t="s">
        <v>122</v>
      </c>
      <c r="B46" s="30">
        <v>252</v>
      </c>
      <c r="C46" s="30" t="s">
        <v>51</v>
      </c>
      <c r="D46" s="30">
        <v>10249</v>
      </c>
      <c r="E46" s="31" t="s">
        <v>52</v>
      </c>
      <c r="F46" s="30">
        <v>30</v>
      </c>
      <c r="G46" s="30">
        <v>17</v>
      </c>
      <c r="H46" s="32">
        <f t="shared" si="0"/>
        <v>0.56666666666666665</v>
      </c>
    </row>
    <row r="47" spans="1:8" ht="15" x14ac:dyDescent="0.25">
      <c r="A47" s="29" t="s">
        <v>122</v>
      </c>
      <c r="B47" s="30">
        <v>301</v>
      </c>
      <c r="C47" s="30" t="s">
        <v>53</v>
      </c>
      <c r="D47" s="30">
        <v>10261</v>
      </c>
      <c r="E47" s="31" t="s">
        <v>54</v>
      </c>
      <c r="F47" s="30">
        <v>10</v>
      </c>
      <c r="G47" s="30">
        <v>8</v>
      </c>
      <c r="H47" s="32">
        <f t="shared" si="0"/>
        <v>0.8</v>
      </c>
    </row>
    <row r="48" spans="1:8" ht="15" x14ac:dyDescent="0.25">
      <c r="A48" s="29" t="s">
        <v>122</v>
      </c>
      <c r="B48" s="30">
        <v>301</v>
      </c>
      <c r="C48" s="30" t="s">
        <v>53</v>
      </c>
      <c r="D48" s="30">
        <v>10262</v>
      </c>
      <c r="E48" s="31" t="s">
        <v>55</v>
      </c>
      <c r="F48" s="30">
        <v>10</v>
      </c>
      <c r="G48" s="30">
        <v>12</v>
      </c>
      <c r="H48" s="32">
        <f t="shared" si="0"/>
        <v>1.2</v>
      </c>
    </row>
    <row r="49" spans="1:8" ht="15" x14ac:dyDescent="0.25">
      <c r="A49" s="29" t="s">
        <v>122</v>
      </c>
      <c r="B49" s="30">
        <v>301</v>
      </c>
      <c r="C49" s="30" t="s">
        <v>53</v>
      </c>
      <c r="D49" s="30">
        <v>10264</v>
      </c>
      <c r="E49" s="31" t="s">
        <v>57</v>
      </c>
      <c r="F49" s="30">
        <v>30</v>
      </c>
      <c r="G49" s="30">
        <v>29</v>
      </c>
      <c r="H49" s="32">
        <f t="shared" si="0"/>
        <v>0.96666666666666667</v>
      </c>
    </row>
    <row r="50" spans="1:8" ht="15" x14ac:dyDescent="0.25">
      <c r="A50" s="34" t="s">
        <v>122</v>
      </c>
      <c r="B50" s="31">
        <v>301</v>
      </c>
      <c r="C50" s="31" t="s">
        <v>53</v>
      </c>
      <c r="D50" s="31">
        <v>10407</v>
      </c>
      <c r="E50" s="31" t="s">
        <v>135</v>
      </c>
      <c r="F50" s="30">
        <v>8</v>
      </c>
      <c r="G50" s="31">
        <v>8</v>
      </c>
      <c r="H50" s="32">
        <f t="shared" si="0"/>
        <v>1</v>
      </c>
    </row>
    <row r="51" spans="1:8" ht="15" x14ac:dyDescent="0.25">
      <c r="A51" s="29" t="s">
        <v>122</v>
      </c>
      <c r="B51" s="30">
        <v>301</v>
      </c>
      <c r="C51" s="30" t="s">
        <v>53</v>
      </c>
      <c r="D51" s="30">
        <v>10410</v>
      </c>
      <c r="E51" s="31" t="s">
        <v>56</v>
      </c>
      <c r="F51" s="30">
        <v>30</v>
      </c>
      <c r="G51" s="30">
        <v>33</v>
      </c>
      <c r="H51" s="32">
        <f t="shared" si="0"/>
        <v>1.1000000000000001</v>
      </c>
    </row>
    <row r="52" spans="1:8" ht="15" x14ac:dyDescent="0.25">
      <c r="A52" s="29" t="s">
        <v>122</v>
      </c>
      <c r="B52" s="30">
        <v>301</v>
      </c>
      <c r="C52" s="30" t="s">
        <v>53</v>
      </c>
      <c r="D52" s="30">
        <v>11601</v>
      </c>
      <c r="E52" s="31" t="s">
        <v>136</v>
      </c>
      <c r="F52" s="30">
        <v>25</v>
      </c>
      <c r="G52" s="30">
        <v>23</v>
      </c>
      <c r="H52" s="32">
        <f t="shared" si="0"/>
        <v>0.92</v>
      </c>
    </row>
    <row r="53" spans="1:8" ht="15" x14ac:dyDescent="0.25">
      <c r="A53" s="29" t="s">
        <v>122</v>
      </c>
      <c r="B53" s="30">
        <v>302</v>
      </c>
      <c r="C53" s="30" t="s">
        <v>58</v>
      </c>
      <c r="D53" s="30">
        <v>10270</v>
      </c>
      <c r="E53" s="31" t="s">
        <v>137</v>
      </c>
      <c r="F53" s="30">
        <v>20</v>
      </c>
      <c r="G53" s="30">
        <v>19</v>
      </c>
      <c r="H53" s="32">
        <f t="shared" si="0"/>
        <v>0.95</v>
      </c>
    </row>
    <row r="54" spans="1:8" ht="15" x14ac:dyDescent="0.25">
      <c r="A54" s="29" t="s">
        <v>122</v>
      </c>
      <c r="B54" s="30">
        <v>302</v>
      </c>
      <c r="C54" s="30" t="s">
        <v>58</v>
      </c>
      <c r="D54" s="30">
        <v>10271</v>
      </c>
      <c r="E54" s="31" t="s">
        <v>138</v>
      </c>
      <c r="F54" s="30">
        <v>20</v>
      </c>
      <c r="G54" s="30">
        <v>19</v>
      </c>
      <c r="H54" s="32">
        <f t="shared" si="0"/>
        <v>0.95</v>
      </c>
    </row>
    <row r="55" spans="1:8" ht="15" x14ac:dyDescent="0.25">
      <c r="A55" s="29" t="s">
        <v>122</v>
      </c>
      <c r="B55" s="30">
        <v>302</v>
      </c>
      <c r="C55" s="30" t="s">
        <v>58</v>
      </c>
      <c r="D55" s="30">
        <v>10272</v>
      </c>
      <c r="E55" s="31" t="s">
        <v>139</v>
      </c>
      <c r="F55" s="30">
        <v>20</v>
      </c>
      <c r="G55" s="30">
        <v>19</v>
      </c>
      <c r="H55" s="32">
        <f t="shared" si="0"/>
        <v>0.95</v>
      </c>
    </row>
    <row r="56" spans="1:8" ht="15" x14ac:dyDescent="0.25">
      <c r="A56" s="29" t="s">
        <v>122</v>
      </c>
      <c r="B56" s="30">
        <v>302</v>
      </c>
      <c r="C56" s="30" t="s">
        <v>58</v>
      </c>
      <c r="D56" s="30">
        <v>10273</v>
      </c>
      <c r="E56" s="31" t="s">
        <v>140</v>
      </c>
      <c r="F56" s="30">
        <v>20</v>
      </c>
      <c r="G56" s="30">
        <v>19</v>
      </c>
      <c r="H56" s="32">
        <f t="shared" si="0"/>
        <v>0.95</v>
      </c>
    </row>
    <row r="57" spans="1:8" ht="15" x14ac:dyDescent="0.25">
      <c r="A57" s="29" t="s">
        <v>122</v>
      </c>
      <c r="B57" s="30">
        <v>302</v>
      </c>
      <c r="C57" s="30" t="s">
        <v>58</v>
      </c>
      <c r="D57" s="30">
        <v>10274</v>
      </c>
      <c r="E57" s="31" t="s">
        <v>141</v>
      </c>
      <c r="F57" s="30">
        <v>20</v>
      </c>
      <c r="G57" s="30">
        <v>20</v>
      </c>
      <c r="H57" s="32">
        <f t="shared" si="0"/>
        <v>1</v>
      </c>
    </row>
    <row r="58" spans="1:8" ht="15" x14ac:dyDescent="0.25">
      <c r="A58" s="29" t="s">
        <v>122</v>
      </c>
      <c r="B58" s="30">
        <v>302</v>
      </c>
      <c r="C58" s="30" t="s">
        <v>58</v>
      </c>
      <c r="D58" s="30">
        <v>10275</v>
      </c>
      <c r="E58" s="33" t="s">
        <v>142</v>
      </c>
      <c r="F58" s="30">
        <v>40</v>
      </c>
      <c r="G58" s="30">
        <v>38</v>
      </c>
      <c r="H58" s="32">
        <f t="shared" si="0"/>
        <v>0.95</v>
      </c>
    </row>
    <row r="59" spans="1:8" ht="15" x14ac:dyDescent="0.25">
      <c r="A59" s="29" t="s">
        <v>122</v>
      </c>
      <c r="B59" s="30">
        <v>302</v>
      </c>
      <c r="C59" s="30" t="s">
        <v>58</v>
      </c>
      <c r="D59" s="30">
        <v>10276</v>
      </c>
      <c r="E59" s="33" t="s">
        <v>143</v>
      </c>
      <c r="F59" s="30">
        <v>20</v>
      </c>
      <c r="G59" s="30">
        <v>20</v>
      </c>
      <c r="H59" s="32">
        <f t="shared" si="0"/>
        <v>1</v>
      </c>
    </row>
    <row r="60" spans="1:8" ht="15" x14ac:dyDescent="0.25">
      <c r="A60" s="29" t="s">
        <v>122</v>
      </c>
      <c r="B60" s="30">
        <v>302</v>
      </c>
      <c r="C60" s="30" t="s">
        <v>58</v>
      </c>
      <c r="D60" s="30">
        <v>10278</v>
      </c>
      <c r="E60" s="33" t="s">
        <v>62</v>
      </c>
      <c r="F60" s="30">
        <v>15</v>
      </c>
      <c r="G60" s="30">
        <v>15</v>
      </c>
      <c r="H60" s="32">
        <f t="shared" si="0"/>
        <v>1</v>
      </c>
    </row>
    <row r="61" spans="1:8" ht="15" x14ac:dyDescent="0.25">
      <c r="A61" s="29" t="s">
        <v>122</v>
      </c>
      <c r="B61" s="30">
        <v>302</v>
      </c>
      <c r="C61" s="30" t="s">
        <v>58</v>
      </c>
      <c r="D61" s="30">
        <v>10280</v>
      </c>
      <c r="E61" s="33" t="s">
        <v>61</v>
      </c>
      <c r="F61" s="30">
        <v>10</v>
      </c>
      <c r="G61" s="30">
        <v>10</v>
      </c>
      <c r="H61" s="32">
        <f t="shared" si="0"/>
        <v>1</v>
      </c>
    </row>
    <row r="62" spans="1:8" ht="15" x14ac:dyDescent="0.25">
      <c r="A62" s="29" t="s">
        <v>122</v>
      </c>
      <c r="B62" s="30">
        <v>302</v>
      </c>
      <c r="C62" s="30" t="s">
        <v>58</v>
      </c>
      <c r="D62" s="30">
        <v>10281</v>
      </c>
      <c r="E62" s="33" t="s">
        <v>64</v>
      </c>
      <c r="F62" s="30">
        <v>10</v>
      </c>
      <c r="G62" s="30">
        <v>5</v>
      </c>
      <c r="H62" s="32">
        <f t="shared" si="0"/>
        <v>0.5</v>
      </c>
    </row>
    <row r="63" spans="1:8" ht="15" x14ac:dyDescent="0.25">
      <c r="A63" s="29" t="s">
        <v>122</v>
      </c>
      <c r="B63" s="30">
        <v>302</v>
      </c>
      <c r="C63" s="30" t="s">
        <v>58</v>
      </c>
      <c r="D63" s="30">
        <v>10284</v>
      </c>
      <c r="E63" s="33" t="s">
        <v>59</v>
      </c>
      <c r="F63" s="30">
        <v>10</v>
      </c>
      <c r="G63" s="30">
        <v>5</v>
      </c>
      <c r="H63" s="32">
        <f t="shared" si="0"/>
        <v>0.5</v>
      </c>
    </row>
    <row r="64" spans="1:8" ht="15" x14ac:dyDescent="0.25">
      <c r="A64" s="29" t="s">
        <v>122</v>
      </c>
      <c r="B64" s="30">
        <v>302</v>
      </c>
      <c r="C64" s="30" t="s">
        <v>58</v>
      </c>
      <c r="D64" s="30">
        <v>10287</v>
      </c>
      <c r="E64" s="33" t="s">
        <v>63</v>
      </c>
      <c r="F64" s="30">
        <v>15</v>
      </c>
      <c r="G64" s="30">
        <v>9</v>
      </c>
      <c r="H64" s="32">
        <f t="shared" si="0"/>
        <v>0.6</v>
      </c>
    </row>
    <row r="65" spans="1:8" ht="15" x14ac:dyDescent="0.25">
      <c r="A65" s="29" t="s">
        <v>122</v>
      </c>
      <c r="B65" s="30">
        <v>302</v>
      </c>
      <c r="C65" s="30" t="s">
        <v>58</v>
      </c>
      <c r="D65" s="30">
        <v>10288</v>
      </c>
      <c r="E65" s="31" t="s">
        <v>60</v>
      </c>
      <c r="F65" s="30">
        <v>10</v>
      </c>
      <c r="G65" s="30">
        <v>8</v>
      </c>
      <c r="H65" s="32">
        <f t="shared" si="0"/>
        <v>0.8</v>
      </c>
    </row>
    <row r="66" spans="1:8" ht="15" x14ac:dyDescent="0.25">
      <c r="A66" s="29" t="s">
        <v>122</v>
      </c>
      <c r="B66" s="30">
        <v>303</v>
      </c>
      <c r="C66" s="30" t="s">
        <v>72</v>
      </c>
      <c r="D66" s="30">
        <v>10306</v>
      </c>
      <c r="E66" s="31" t="s">
        <v>73</v>
      </c>
      <c r="F66" s="30">
        <v>25</v>
      </c>
      <c r="G66" s="30">
        <v>19</v>
      </c>
      <c r="H66" s="32">
        <f t="shared" si="0"/>
        <v>0.76</v>
      </c>
    </row>
    <row r="67" spans="1:8" ht="15" x14ac:dyDescent="0.25">
      <c r="A67" s="29" t="s">
        <v>122</v>
      </c>
      <c r="B67" s="30">
        <v>303</v>
      </c>
      <c r="C67" s="30" t="s">
        <v>72</v>
      </c>
      <c r="D67" s="30">
        <v>10310</v>
      </c>
      <c r="E67" s="31" t="s">
        <v>75</v>
      </c>
      <c r="F67" s="30">
        <v>35</v>
      </c>
      <c r="G67" s="30">
        <v>35</v>
      </c>
      <c r="H67" s="32">
        <f t="shared" si="0"/>
        <v>1</v>
      </c>
    </row>
    <row r="68" spans="1:8" ht="15" x14ac:dyDescent="0.25">
      <c r="A68" s="29" t="s">
        <v>122</v>
      </c>
      <c r="B68" s="30">
        <v>303</v>
      </c>
      <c r="C68" s="30" t="s">
        <v>72</v>
      </c>
      <c r="D68" s="30">
        <v>10312</v>
      </c>
      <c r="E68" s="31" t="s">
        <v>74</v>
      </c>
      <c r="F68" s="31">
        <v>15</v>
      </c>
      <c r="G68" s="30">
        <v>14</v>
      </c>
      <c r="H68" s="32">
        <f t="shared" si="0"/>
        <v>0.93333333333333335</v>
      </c>
    </row>
    <row r="69" spans="1:8" ht="15" x14ac:dyDescent="0.25">
      <c r="A69" s="29" t="s">
        <v>122</v>
      </c>
      <c r="B69" s="30">
        <v>303</v>
      </c>
      <c r="C69" s="30" t="s">
        <v>72</v>
      </c>
      <c r="D69" s="30">
        <v>10313</v>
      </c>
      <c r="E69" s="31" t="s">
        <v>76</v>
      </c>
      <c r="F69" s="30">
        <v>25</v>
      </c>
      <c r="G69" s="30">
        <v>19</v>
      </c>
      <c r="H69" s="32">
        <f t="shared" si="0"/>
        <v>0.76</v>
      </c>
    </row>
    <row r="70" spans="1:8" ht="15" x14ac:dyDescent="0.25">
      <c r="A70" s="29" t="s">
        <v>122</v>
      </c>
      <c r="B70" s="30">
        <v>305</v>
      </c>
      <c r="C70" s="30" t="s">
        <v>77</v>
      </c>
      <c r="D70" s="30">
        <v>10358</v>
      </c>
      <c r="E70" s="31" t="s">
        <v>81</v>
      </c>
      <c r="F70" s="30">
        <v>20</v>
      </c>
      <c r="G70" s="30">
        <v>5</v>
      </c>
      <c r="H70" s="32">
        <f t="shared" si="0"/>
        <v>0.25</v>
      </c>
    </row>
    <row r="71" spans="1:8" ht="15" x14ac:dyDescent="0.25">
      <c r="A71" s="29" t="s">
        <v>122</v>
      </c>
      <c r="B71" s="30">
        <v>305</v>
      </c>
      <c r="C71" s="30" t="s">
        <v>77</v>
      </c>
      <c r="D71" s="30">
        <v>10361</v>
      </c>
      <c r="E71" s="31" t="s">
        <v>82</v>
      </c>
      <c r="F71" s="30">
        <v>6</v>
      </c>
      <c r="G71" s="30">
        <v>4</v>
      </c>
      <c r="H71" s="32">
        <f t="shared" si="0"/>
        <v>0.66666666666666663</v>
      </c>
    </row>
    <row r="72" spans="1:8" ht="15" x14ac:dyDescent="0.25">
      <c r="A72" s="29" t="s">
        <v>122</v>
      </c>
      <c r="B72" s="30">
        <v>305</v>
      </c>
      <c r="C72" s="30" t="s">
        <v>77</v>
      </c>
      <c r="D72" s="30">
        <v>10409</v>
      </c>
      <c r="E72" s="31" t="s">
        <v>144</v>
      </c>
      <c r="F72" s="30">
        <v>10</v>
      </c>
      <c r="G72" s="30">
        <v>5</v>
      </c>
      <c r="H72" s="32">
        <f t="shared" si="0"/>
        <v>0.5</v>
      </c>
    </row>
    <row r="73" spans="1:8" ht="15" x14ac:dyDescent="0.25">
      <c r="A73" s="29" t="s">
        <v>122</v>
      </c>
      <c r="B73" s="30">
        <v>305</v>
      </c>
      <c r="C73" s="30" t="s">
        <v>77</v>
      </c>
      <c r="D73" s="30">
        <v>10412</v>
      </c>
      <c r="E73" s="31" t="s">
        <v>145</v>
      </c>
      <c r="F73" s="30">
        <v>10</v>
      </c>
      <c r="G73" s="30">
        <v>2</v>
      </c>
      <c r="H73" s="32">
        <f t="shared" si="0"/>
        <v>0.2</v>
      </c>
    </row>
    <row r="74" spans="1:8" ht="15" x14ac:dyDescent="0.25">
      <c r="A74" s="29" t="s">
        <v>122</v>
      </c>
      <c r="B74" s="30">
        <v>305</v>
      </c>
      <c r="C74" s="30" t="s">
        <v>77</v>
      </c>
      <c r="D74" s="30">
        <v>10414</v>
      </c>
      <c r="E74" s="31" t="s">
        <v>80</v>
      </c>
      <c r="F74" s="30">
        <v>25</v>
      </c>
      <c r="G74" s="30">
        <v>8</v>
      </c>
      <c r="H74" s="32">
        <f t="shared" si="0"/>
        <v>0.32</v>
      </c>
    </row>
    <row r="75" spans="1:8" ht="15" x14ac:dyDescent="0.25">
      <c r="A75" s="29" t="s">
        <v>122</v>
      </c>
      <c r="B75" s="30">
        <v>305</v>
      </c>
      <c r="C75" s="30" t="s">
        <v>77</v>
      </c>
      <c r="D75" s="30">
        <v>11572</v>
      </c>
      <c r="E75" s="31" t="s">
        <v>78</v>
      </c>
      <c r="F75" s="30">
        <v>20</v>
      </c>
      <c r="G75" s="30">
        <v>14</v>
      </c>
      <c r="H75" s="32">
        <f t="shared" ref="H75:H96" si="1">G75/F75</f>
        <v>0.7</v>
      </c>
    </row>
    <row r="76" spans="1:8" ht="15" x14ac:dyDescent="0.25">
      <c r="A76" s="29" t="s">
        <v>122</v>
      </c>
      <c r="B76" s="30">
        <v>305</v>
      </c>
      <c r="C76" s="30" t="s">
        <v>77</v>
      </c>
      <c r="D76" s="30">
        <v>11577</v>
      </c>
      <c r="E76" s="31" t="s">
        <v>79</v>
      </c>
      <c r="F76" s="30">
        <v>8</v>
      </c>
      <c r="G76" s="30">
        <v>9</v>
      </c>
      <c r="H76" s="32">
        <f t="shared" si="1"/>
        <v>1.125</v>
      </c>
    </row>
    <row r="77" spans="1:8" ht="15" x14ac:dyDescent="0.25">
      <c r="A77" s="29" t="s">
        <v>122</v>
      </c>
      <c r="B77" s="30">
        <v>306</v>
      </c>
      <c r="C77" s="30" t="s">
        <v>83</v>
      </c>
      <c r="D77" s="30">
        <v>10363</v>
      </c>
      <c r="E77" s="31" t="s">
        <v>86</v>
      </c>
      <c r="F77" s="30">
        <v>30</v>
      </c>
      <c r="G77" s="30">
        <v>24</v>
      </c>
      <c r="H77" s="32">
        <f t="shared" si="1"/>
        <v>0.8</v>
      </c>
    </row>
    <row r="78" spans="1:8" ht="15" x14ac:dyDescent="0.25">
      <c r="A78" s="29" t="s">
        <v>122</v>
      </c>
      <c r="B78" s="30">
        <v>306</v>
      </c>
      <c r="C78" s="30" t="s">
        <v>83</v>
      </c>
      <c r="D78" s="30">
        <v>10365</v>
      </c>
      <c r="E78" s="31" t="s">
        <v>85</v>
      </c>
      <c r="F78" s="30">
        <v>25</v>
      </c>
      <c r="G78" s="30">
        <v>26</v>
      </c>
      <c r="H78" s="32">
        <f t="shared" si="1"/>
        <v>1.04</v>
      </c>
    </row>
    <row r="79" spans="1:8" ht="15" x14ac:dyDescent="0.25">
      <c r="A79" s="29" t="s">
        <v>122</v>
      </c>
      <c r="B79" s="30">
        <v>306</v>
      </c>
      <c r="C79" s="30" t="s">
        <v>83</v>
      </c>
      <c r="D79" s="30">
        <v>10366</v>
      </c>
      <c r="E79" s="31" t="s">
        <v>84</v>
      </c>
      <c r="F79" s="30">
        <v>25</v>
      </c>
      <c r="G79" s="30">
        <v>23</v>
      </c>
      <c r="H79" s="32">
        <f t="shared" si="1"/>
        <v>0.92</v>
      </c>
    </row>
    <row r="80" spans="1:8" ht="15" x14ac:dyDescent="0.25">
      <c r="A80" s="29" t="s">
        <v>122</v>
      </c>
      <c r="B80" s="30">
        <v>308</v>
      </c>
      <c r="C80" s="30" t="s">
        <v>87</v>
      </c>
      <c r="D80" s="30">
        <v>10367</v>
      </c>
      <c r="E80" s="31" t="s">
        <v>91</v>
      </c>
      <c r="F80" s="30">
        <v>25</v>
      </c>
      <c r="G80" s="30">
        <v>22</v>
      </c>
      <c r="H80" s="32">
        <f t="shared" si="1"/>
        <v>0.88</v>
      </c>
    </row>
    <row r="81" spans="1:8" ht="15" x14ac:dyDescent="0.25">
      <c r="A81" s="29" t="s">
        <v>122</v>
      </c>
      <c r="B81" s="30">
        <v>308</v>
      </c>
      <c r="C81" s="30" t="s">
        <v>87</v>
      </c>
      <c r="D81" s="30">
        <v>10369</v>
      </c>
      <c r="E81" s="31" t="s">
        <v>90</v>
      </c>
      <c r="F81" s="30">
        <v>30</v>
      </c>
      <c r="G81" s="30">
        <v>27</v>
      </c>
      <c r="H81" s="32">
        <f t="shared" si="1"/>
        <v>0.9</v>
      </c>
    </row>
    <row r="82" spans="1:8" ht="15" x14ac:dyDescent="0.25">
      <c r="A82" s="29" t="s">
        <v>122</v>
      </c>
      <c r="B82" s="30">
        <v>308</v>
      </c>
      <c r="C82" s="30" t="s">
        <v>87</v>
      </c>
      <c r="D82" s="30">
        <v>11581</v>
      </c>
      <c r="E82" s="31" t="s">
        <v>88</v>
      </c>
      <c r="F82" s="30">
        <v>25</v>
      </c>
      <c r="G82" s="30">
        <v>6</v>
      </c>
      <c r="H82" s="32">
        <f t="shared" si="1"/>
        <v>0.24</v>
      </c>
    </row>
    <row r="83" spans="1:8" ht="15" x14ac:dyDescent="0.25">
      <c r="A83" s="29" t="s">
        <v>122</v>
      </c>
      <c r="B83" s="30">
        <v>308</v>
      </c>
      <c r="C83" s="30" t="s">
        <v>87</v>
      </c>
      <c r="D83" s="30">
        <v>11582</v>
      </c>
      <c r="E83" s="31" t="s">
        <v>89</v>
      </c>
      <c r="F83" s="30">
        <v>40</v>
      </c>
      <c r="G83" s="30">
        <v>25</v>
      </c>
      <c r="H83" s="32">
        <f t="shared" si="1"/>
        <v>0.625</v>
      </c>
    </row>
    <row r="84" spans="1:8" ht="15" x14ac:dyDescent="0.25">
      <c r="A84" s="34" t="s">
        <v>122</v>
      </c>
      <c r="B84" s="31">
        <v>309</v>
      </c>
      <c r="C84" s="31" t="s">
        <v>92</v>
      </c>
      <c r="D84" s="31">
        <v>10411</v>
      </c>
      <c r="E84" s="31" t="s">
        <v>94</v>
      </c>
      <c r="F84" s="30">
        <v>20</v>
      </c>
      <c r="G84" s="31">
        <v>3</v>
      </c>
      <c r="H84" s="32">
        <f t="shared" si="1"/>
        <v>0.15</v>
      </c>
    </row>
    <row r="85" spans="1:8" ht="15" x14ac:dyDescent="0.25">
      <c r="A85" s="30" t="s">
        <v>122</v>
      </c>
      <c r="B85" s="30">
        <v>309</v>
      </c>
      <c r="C85" s="30" t="s">
        <v>92</v>
      </c>
      <c r="D85" s="30">
        <v>11578</v>
      </c>
      <c r="E85" s="31" t="s">
        <v>93</v>
      </c>
      <c r="F85" s="30">
        <v>10</v>
      </c>
      <c r="G85" s="30">
        <v>4</v>
      </c>
      <c r="H85" s="32">
        <f t="shared" si="1"/>
        <v>0.4</v>
      </c>
    </row>
    <row r="86" spans="1:8" ht="15" x14ac:dyDescent="0.25">
      <c r="A86" s="29" t="s">
        <v>122</v>
      </c>
      <c r="B86" s="30">
        <v>310</v>
      </c>
      <c r="C86" s="30" t="s">
        <v>95</v>
      </c>
      <c r="D86" s="30">
        <v>10383</v>
      </c>
      <c r="E86" s="31" t="s">
        <v>96</v>
      </c>
      <c r="F86" s="30">
        <v>20</v>
      </c>
      <c r="G86" s="30">
        <v>10</v>
      </c>
      <c r="H86" s="32">
        <f t="shared" si="1"/>
        <v>0.5</v>
      </c>
    </row>
    <row r="87" spans="1:8" ht="15" x14ac:dyDescent="0.25">
      <c r="A87" s="29" t="s">
        <v>122</v>
      </c>
      <c r="B87" s="30">
        <v>311</v>
      </c>
      <c r="C87" s="30" t="s">
        <v>97</v>
      </c>
      <c r="D87" s="30">
        <v>10394</v>
      </c>
      <c r="E87" s="31" t="s">
        <v>98</v>
      </c>
      <c r="F87" s="30">
        <v>20</v>
      </c>
      <c r="G87" s="30">
        <v>12</v>
      </c>
      <c r="H87" s="32">
        <f t="shared" si="1"/>
        <v>0.6</v>
      </c>
    </row>
    <row r="88" spans="1:8" ht="15" x14ac:dyDescent="0.25">
      <c r="A88" s="29" t="s">
        <v>122</v>
      </c>
      <c r="B88" s="30">
        <v>312</v>
      </c>
      <c r="C88" s="30" t="s">
        <v>99</v>
      </c>
      <c r="D88" s="30">
        <v>10328</v>
      </c>
      <c r="E88" s="31" t="s">
        <v>107</v>
      </c>
      <c r="F88" s="30">
        <v>30</v>
      </c>
      <c r="G88" s="30">
        <v>33</v>
      </c>
      <c r="H88" s="32">
        <f t="shared" si="1"/>
        <v>1.1000000000000001</v>
      </c>
    </row>
    <row r="89" spans="1:8" ht="15" x14ac:dyDescent="0.25">
      <c r="A89" s="29" t="s">
        <v>122</v>
      </c>
      <c r="B89" s="30">
        <v>312</v>
      </c>
      <c r="C89" s="30" t="s">
        <v>99</v>
      </c>
      <c r="D89" s="30">
        <v>10337</v>
      </c>
      <c r="E89" s="31" t="s">
        <v>105</v>
      </c>
      <c r="F89" s="30">
        <v>35</v>
      </c>
      <c r="G89" s="30">
        <v>29</v>
      </c>
      <c r="H89" s="32">
        <f t="shared" si="1"/>
        <v>0.82857142857142863</v>
      </c>
    </row>
    <row r="90" spans="1:8" ht="15" x14ac:dyDescent="0.25">
      <c r="A90" s="29" t="s">
        <v>122</v>
      </c>
      <c r="B90" s="30">
        <v>312</v>
      </c>
      <c r="C90" s="30" t="s">
        <v>99</v>
      </c>
      <c r="D90" s="30">
        <v>10339</v>
      </c>
      <c r="E90" s="31" t="s">
        <v>106</v>
      </c>
      <c r="F90" s="30">
        <v>31</v>
      </c>
      <c r="G90" s="30">
        <v>22</v>
      </c>
      <c r="H90" s="32">
        <f t="shared" si="1"/>
        <v>0.70967741935483875</v>
      </c>
    </row>
    <row r="91" spans="1:8" ht="15" x14ac:dyDescent="0.25">
      <c r="A91" s="29" t="s">
        <v>122</v>
      </c>
      <c r="B91" s="30">
        <v>312</v>
      </c>
      <c r="C91" s="30" t="s">
        <v>99</v>
      </c>
      <c r="D91" s="30">
        <v>10340</v>
      </c>
      <c r="E91" s="31" t="s">
        <v>106</v>
      </c>
      <c r="F91" s="30">
        <v>19</v>
      </c>
      <c r="G91" s="30">
        <v>17</v>
      </c>
      <c r="H91" s="32">
        <f t="shared" si="1"/>
        <v>0.89473684210526316</v>
      </c>
    </row>
    <row r="92" spans="1:8" ht="15" x14ac:dyDescent="0.25">
      <c r="A92" s="29" t="s">
        <v>122</v>
      </c>
      <c r="B92" s="30">
        <v>312</v>
      </c>
      <c r="C92" s="30" t="s">
        <v>99</v>
      </c>
      <c r="D92" s="30">
        <v>10343</v>
      </c>
      <c r="E92" s="31" t="s">
        <v>108</v>
      </c>
      <c r="F92" s="30">
        <v>45</v>
      </c>
      <c r="G92" s="30">
        <v>43</v>
      </c>
      <c r="H92" s="32">
        <f t="shared" si="1"/>
        <v>0.9555555555555556</v>
      </c>
    </row>
    <row r="93" spans="1:8" ht="15" x14ac:dyDescent="0.25">
      <c r="A93" s="29" t="s">
        <v>122</v>
      </c>
      <c r="B93" s="30">
        <v>312</v>
      </c>
      <c r="C93" s="30" t="s">
        <v>99</v>
      </c>
      <c r="D93" s="30">
        <v>10351</v>
      </c>
      <c r="E93" s="31" t="s">
        <v>100</v>
      </c>
      <c r="F93" s="30">
        <v>33</v>
      </c>
      <c r="G93" s="30">
        <v>34</v>
      </c>
      <c r="H93" s="32">
        <f t="shared" si="1"/>
        <v>1.0303030303030303</v>
      </c>
    </row>
    <row r="94" spans="1:8" ht="15" x14ac:dyDescent="0.25">
      <c r="A94" s="29" t="s">
        <v>122</v>
      </c>
      <c r="B94" s="30">
        <v>312</v>
      </c>
      <c r="C94" s="31" t="s">
        <v>99</v>
      </c>
      <c r="D94" s="31">
        <v>10352</v>
      </c>
      <c r="E94" s="31" t="s">
        <v>104</v>
      </c>
      <c r="F94" s="30">
        <v>20</v>
      </c>
      <c r="G94" s="31">
        <v>9</v>
      </c>
      <c r="H94" s="32">
        <f t="shared" si="1"/>
        <v>0.45</v>
      </c>
    </row>
    <row r="95" spans="1:8" ht="15" x14ac:dyDescent="0.25">
      <c r="A95" s="29" t="s">
        <v>122</v>
      </c>
      <c r="B95" s="30">
        <v>312</v>
      </c>
      <c r="C95" s="31" t="s">
        <v>99</v>
      </c>
      <c r="D95" s="31">
        <v>11576</v>
      </c>
      <c r="E95" s="31" t="s">
        <v>102</v>
      </c>
      <c r="F95" s="30">
        <v>10</v>
      </c>
      <c r="G95" s="31">
        <v>7</v>
      </c>
      <c r="H95" s="32">
        <f t="shared" si="1"/>
        <v>0.7</v>
      </c>
    </row>
    <row r="96" spans="1:8" ht="15" x14ac:dyDescent="0.25">
      <c r="A96" s="29" t="s">
        <v>122</v>
      </c>
      <c r="B96" s="29">
        <v>362</v>
      </c>
      <c r="C96" s="30" t="s">
        <v>111</v>
      </c>
      <c r="D96" s="31">
        <v>10406</v>
      </c>
      <c r="E96" s="31" t="s">
        <v>112</v>
      </c>
      <c r="F96" s="30">
        <v>7</v>
      </c>
      <c r="G96" s="31">
        <v>2</v>
      </c>
      <c r="H96" s="32">
        <f t="shared" si="1"/>
        <v>0.2857142857142857</v>
      </c>
    </row>
  </sheetData>
  <autoFilter ref="A10:H96" xr:uid="{6E7B51A7-D7D6-413C-93E5-71048A731653}"/>
  <mergeCells count="1">
    <mergeCell ref="F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2023_2024</vt:lpstr>
      <vt:lpstr>2024_2025</vt:lpstr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Isabel Garrido Pérez</cp:lastModifiedBy>
  <dcterms:created xsi:type="dcterms:W3CDTF">2024-04-11T11:11:35Z</dcterms:created>
  <dcterms:modified xsi:type="dcterms:W3CDTF">2026-04-21T08:29:43Z</dcterms:modified>
</cp:coreProperties>
</file>