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PDI\"/>
    </mc:Choice>
  </mc:AlternateContent>
  <xr:revisionPtr revIDLastSave="0" documentId="13_ncr:1_{8484D2D5-E7B1-46EB-B6FD-41604D3C101A}" xr6:coauthVersionLast="47" xr6:coauthVersionMax="47" xr10:uidLastSave="{00000000-0000-0000-0000-000000000000}"/>
  <bookViews>
    <workbookView xWindow="-120" yWindow="-120" windowWidth="29040" windowHeight="15720" xr2:uid="{A29457CE-EBA0-482C-B03E-6F14A4BADCA6}"/>
  </bookViews>
  <sheets>
    <sheet name="CURSO 2023_2024" sheetId="8" r:id="rId1"/>
    <sheet name="CURSO_2022_2023" sheetId="7" r:id="rId2"/>
    <sheet name="CURSO_2021_2022" sheetId="6" r:id="rId3"/>
    <sheet name="CURSO_2020_2021" sheetId="1" r:id="rId4"/>
    <sheet name="CURSO_2019_2020" sheetId="3" r:id="rId5"/>
    <sheet name="CURSO_2018_2019" sheetId="4" r:id="rId6"/>
    <sheet name="Evolución" sheetId="2" r:id="rId7"/>
  </sheets>
  <definedNames>
    <definedName name="_xlnm._FilterDatabase" localSheetId="3" hidden="1">CURSO_2020_2021!$A$11:$G$52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8" l="1"/>
  <c r="E112" i="8"/>
  <c r="G112" i="8" s="1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F13" i="2"/>
  <c r="F124" i="7"/>
  <c r="E124" i="7"/>
  <c r="G124" i="7" s="1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F99" i="6"/>
  <c r="E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99" i="6" s="1"/>
  <c r="E13" i="2" l="1"/>
  <c r="D13" i="2" l="1"/>
  <c r="C13" i="2"/>
  <c r="B13" i="2"/>
</calcChain>
</file>

<file path=xl/sharedStrings.xml><?xml version="1.0" encoding="utf-8"?>
<sst xmlns="http://schemas.openxmlformats.org/spreadsheetml/2006/main" count="1824" uniqueCount="170">
  <si>
    <t>Total</t>
  </si>
  <si>
    <t>Portugal</t>
  </si>
  <si>
    <t>EDIFICIO DO CAMPUS DA AUGA</t>
  </si>
  <si>
    <t>IACOBUS</t>
  </si>
  <si>
    <t>Italia</t>
  </si>
  <si>
    <t>Austria</t>
  </si>
  <si>
    <t>Alemaña</t>
  </si>
  <si>
    <t>Mulleres</t>
  </si>
  <si>
    <t>Homes</t>
  </si>
  <si>
    <t>Lituania</t>
  </si>
  <si>
    <t>ERASMUS+ KA103</t>
  </si>
  <si>
    <t>2020/2021</t>
  </si>
  <si>
    <t>2019/2020</t>
  </si>
  <si>
    <t>2018/2019</t>
  </si>
  <si>
    <t>Mobilidade PDI propio</t>
  </si>
  <si>
    <t>Muller</t>
  </si>
  <si>
    <t>Home</t>
  </si>
  <si>
    <t>Centro</t>
  </si>
  <si>
    <t>Non inclúe estadías de investigación</t>
  </si>
  <si>
    <t>Data de publicación: novembro 2021</t>
  </si>
  <si>
    <t>Fonte: ORI</t>
  </si>
  <si>
    <t>Unidade de Análises e Programas</t>
  </si>
  <si>
    <t>FACULTADE DE CIENCIAS SOCIAIS E DA COMUNICACION</t>
  </si>
  <si>
    <t>CACTI</t>
  </si>
  <si>
    <t>FACULTADE DE BIOLOXÍA</t>
  </si>
  <si>
    <t>FACULTADE DE CIENCIAS</t>
  </si>
  <si>
    <t>FACULTADE DE CIENCIAS EMPRESARIAIS E TURISMO</t>
  </si>
  <si>
    <t>FACULTADE DE QUÍMICA</t>
  </si>
  <si>
    <t>ESCOLA DE ENXEÑARIA DE MINAS E ENERXIA</t>
  </si>
  <si>
    <t>ESCOLA DE ENXEÑARIA DE TELECOMUNICACION</t>
  </si>
  <si>
    <t>ESCOLA DE ENXEÑARIA FORESTAL</t>
  </si>
  <si>
    <t>ESCOLA DE ENXEÑARIA INDUSTRIAL</t>
  </si>
  <si>
    <t>ESCOLA SUPERIOR DE ENXEÑARIA INFORMATICA</t>
  </si>
  <si>
    <t>FACULTADE DE CIENCIAS ECONOMICAS E EMPRESARIAIS</t>
  </si>
  <si>
    <t>FACULTADE DE CIENCIAS XURIDICAS E DO TRABALLO</t>
  </si>
  <si>
    <t>FACULTADE DE DEREITO</t>
  </si>
  <si>
    <t>FACULTADE DE QUIMICA</t>
  </si>
  <si>
    <t>Axudante doutor/a</t>
  </si>
  <si>
    <t>ESCOLA DE ENXEÑARIA FORESTAL - PONTEVEDRA</t>
  </si>
  <si>
    <t>FACULTADE  DE CIENCIAS DA EDUCACION E DO DEPORTE - PONTEVEDRA</t>
  </si>
  <si>
    <t>Catedrático/a de Escola Universitaria</t>
  </si>
  <si>
    <t>ESCOLA DE ENXEÑARIA INDUSTRIAL - VIGO</t>
  </si>
  <si>
    <t>Catedrático/a de Universidade</t>
  </si>
  <si>
    <t>ESCOLA DE ENXEÑARIA DE TELECOMUNICACION -VIGO</t>
  </si>
  <si>
    <t>Persoal de programas de investigación</t>
  </si>
  <si>
    <t>FACULTADE DE BIOLOXIA - VIGO</t>
  </si>
  <si>
    <t>Profesor/a contratado/a doutor/a</t>
  </si>
  <si>
    <t>FACULTADE DE CIENCIAS EMPRESARIAIS E TURISMO - OURENSE</t>
  </si>
  <si>
    <t>FACULTADE DE FILOLOXIA E TRADUCION - VIGO</t>
  </si>
  <si>
    <t>Profesor/a titular de Universidade</t>
  </si>
  <si>
    <t>FACULTADE DE CIENCIAS - OURENSE</t>
  </si>
  <si>
    <t>FACULTADE DE CIENCIAS DA EDUCACION - OURENSE</t>
  </si>
  <si>
    <t>FACULTADE DE CIENCIAS ECONOMICAS E EMPRESARIAIS - VIGO</t>
  </si>
  <si>
    <t>FACULTADE DE CIENCIAS XURIDICAS E DO TRABALLO - VIGO</t>
  </si>
  <si>
    <t>FACULTADE DE QUIMICA - VIGO</t>
  </si>
  <si>
    <t>Profesorado asociado</t>
  </si>
  <si>
    <t>FACULTADE DE CIENCIAS SOCIAIS E DA COMUNICACION- PONTEVEDRA</t>
  </si>
  <si>
    <t>Interino/a</t>
  </si>
  <si>
    <t>FACULTADE DE DEREITO - OURENSE</t>
  </si>
  <si>
    <t>Persoal contratado con cargo a proxectos</t>
  </si>
  <si>
    <t>CACTI-CINBIO</t>
  </si>
  <si>
    <t>ESCOLA DE ENXEÑARIA DE MINAS E ENERXIA - VIGO</t>
  </si>
  <si>
    <t>FACULTADE DE BELAS ARTES - PONTEVEDRA</t>
  </si>
  <si>
    <t>Programa de intercambio</t>
  </si>
  <si>
    <t>Categoría</t>
  </si>
  <si>
    <t>País destino</t>
  </si>
  <si>
    <t>Turquía</t>
  </si>
  <si>
    <t>Reino Unido</t>
  </si>
  <si>
    <t>Bélxica</t>
  </si>
  <si>
    <t>Letonia</t>
  </si>
  <si>
    <t>FACULTADE DE HISTORIA - OURENSE</t>
  </si>
  <si>
    <t>Polonia</t>
  </si>
  <si>
    <t>ESCOLA SUPERIOR DE ENXEÑARIA INFORMATICA - OURENSE</t>
  </si>
  <si>
    <t>Francia</t>
  </si>
  <si>
    <t>Croacia</t>
  </si>
  <si>
    <t>Hungría</t>
  </si>
  <si>
    <t>República Checa</t>
  </si>
  <si>
    <t>Irlanda</t>
  </si>
  <si>
    <t>Profesor/a titular de Escola Universitaria</t>
  </si>
  <si>
    <t>Eslovaquia</t>
  </si>
  <si>
    <t>Finlandia</t>
  </si>
  <si>
    <t>FACULTADE DE CIENCIAS DO MAR - VIGO</t>
  </si>
  <si>
    <t>ERASMUS+ KA107</t>
  </si>
  <si>
    <t>Albania</t>
  </si>
  <si>
    <t>Exipto</t>
  </si>
  <si>
    <t>Camboxa</t>
  </si>
  <si>
    <t>2021/2022</t>
  </si>
  <si>
    <t>Data de publicación: novembro 2022</t>
  </si>
  <si>
    <t>FACULTADE DE EDUCACIÓN E TRABALLO SOCIAL - OURENSE</t>
  </si>
  <si>
    <t>FACULTADE DE FISIOTERAPIA - PONTEVEDRA</t>
  </si>
  <si>
    <t>Romanía</t>
  </si>
  <si>
    <t>ESCOLA DE ENXEÑARÍA INDUSTRIAL - VIGO</t>
  </si>
  <si>
    <t>E.U. DE ESTUDOS EMPRESARIAIS - VIGO</t>
  </si>
  <si>
    <t>ESCOLA DE ENXEÑARIA AERONAUTICA E DO ESPAZO - OURENSE</t>
  </si>
  <si>
    <t>Grecia</t>
  </si>
  <si>
    <t>FACULTADE DE EDUCACIÓN E TRABALLO SOCIAL DE OURENSE</t>
  </si>
  <si>
    <t>Estados Unidos</t>
  </si>
  <si>
    <t>Colombia</t>
  </si>
  <si>
    <t>O Salvador</t>
  </si>
  <si>
    <t>Cabo Verde</t>
  </si>
  <si>
    <t>Chile</t>
  </si>
  <si>
    <t>Arxentina</t>
  </si>
  <si>
    <t>EDIFICIO DO CAMPUS DA AUGA - OURENSE</t>
  </si>
  <si>
    <t>Mobilidades realizadas polo PDI da UVigo*</t>
  </si>
  <si>
    <t>*Pode realizar máis dunha mobilidade durante o curso</t>
  </si>
  <si>
    <t>Mobilidades realizadas polo PDI*, curso 2021/2022</t>
  </si>
  <si>
    <t>Programa de mobilidade</t>
  </si>
  <si>
    <t>TOTAL</t>
  </si>
  <si>
    <t>Mobilidades realizadas polo PDI*, curso 2018/2019</t>
  </si>
  <si>
    <t>Mobilidades realizadas polo PDI*, curso 2019/2020</t>
  </si>
  <si>
    <t>Mobilidades realizadas polo PDI*, curso 2020/2021</t>
  </si>
  <si>
    <t>Mobilidades realizadas polo PDI*, curso 2022/2023</t>
  </si>
  <si>
    <t>Data de publicación: novembro 2023</t>
  </si>
  <si>
    <t>Escola de Enxeñaría Industrial</t>
  </si>
  <si>
    <t>Facultade  de Ciencias da Educacion e do Deporte</t>
  </si>
  <si>
    <t>Facultade de Filoloxía e Tradución</t>
  </si>
  <si>
    <t>Facultade de Historia</t>
  </si>
  <si>
    <t>Facultade de Ciencias</t>
  </si>
  <si>
    <t>Profesor/a Asociado/a</t>
  </si>
  <si>
    <t>Profesor/a Axudante Doutor/a</t>
  </si>
  <si>
    <t>Escola de Enxeñaría Forestal</t>
  </si>
  <si>
    <t>Facultade de Dereito</t>
  </si>
  <si>
    <t>Facultade de Dirección e Xestión Pública</t>
  </si>
  <si>
    <t>Facultade de Educación e Traballo Social</t>
  </si>
  <si>
    <t>Profesor/a Contratado/a Doutor/a</t>
  </si>
  <si>
    <t>Profesor/a Interino/a de substitución</t>
  </si>
  <si>
    <t>Profesor/a Titular de Universidade</t>
  </si>
  <si>
    <t>Facultade de Ciencias Económicas e Empresariais</t>
  </si>
  <si>
    <t>Facultade de Ciencias Empresariais e Turismo</t>
  </si>
  <si>
    <t>Escola de Enxeñaría de Telecomunicación</t>
  </si>
  <si>
    <t>Xordania</t>
  </si>
  <si>
    <t>Kazakstán</t>
  </si>
  <si>
    <t>Bosnia e Herzegovina</t>
  </si>
  <si>
    <t>Facultade de Ciencias Xuridicas e do Traballo</t>
  </si>
  <si>
    <t>Xeorxia</t>
  </si>
  <si>
    <t>Facultade de Bioloxía</t>
  </si>
  <si>
    <t>ERASMUS+ KA131</t>
  </si>
  <si>
    <t>Escola de Enxeñaría de Minas e Enerxía</t>
  </si>
  <si>
    <t>Noruega</t>
  </si>
  <si>
    <t>Facultade de Comunicación</t>
  </si>
  <si>
    <t>Islandia</t>
  </si>
  <si>
    <t>Escola Superior de Enxeñaría Informática</t>
  </si>
  <si>
    <t>Marrocos</t>
  </si>
  <si>
    <t>Facultade de Química</t>
  </si>
  <si>
    <t>Edificio Campus da Auga</t>
  </si>
  <si>
    <t>Escola de Enxeñaría Aeronáutica e do Espazo</t>
  </si>
  <si>
    <t>Facultade de Ciencias do Mar</t>
  </si>
  <si>
    <t>2022/2023</t>
  </si>
  <si>
    <t>Mobilidades realizadas polo PDI*, curso 2023/2024</t>
  </si>
  <si>
    <t>Data de publicación: decembro 2024</t>
  </si>
  <si>
    <t>Erasmus+ KA131</t>
  </si>
  <si>
    <t>Facultade de Ciencias da Educacion e do Deporte</t>
  </si>
  <si>
    <t>South África</t>
  </si>
  <si>
    <t>Dinamarca</t>
  </si>
  <si>
    <t>Eslovenia</t>
  </si>
  <si>
    <t>Facultade de Fisioterapia</t>
  </si>
  <si>
    <t>Suecia</t>
  </si>
  <si>
    <t>Profesor/a Titular de Escola Universitaria</t>
  </si>
  <si>
    <t>Facultade de Comercio</t>
  </si>
  <si>
    <t>Facultade de Belas Artes</t>
  </si>
  <si>
    <t>Facultade de Ciencias da Educación e do Deporte</t>
  </si>
  <si>
    <t>Bulgaria</t>
  </si>
  <si>
    <t>México</t>
  </si>
  <si>
    <t>Erasmus+ KA171</t>
  </si>
  <si>
    <t>Montenegro</t>
  </si>
  <si>
    <t>Bosnia e Hercegovina</t>
  </si>
  <si>
    <t>Profesor/a Emérito/a</t>
  </si>
  <si>
    <t>Brasil</t>
  </si>
  <si>
    <t>Facultade de
Ciencias Económicas e Empresariais</t>
  </si>
  <si>
    <t xml:space="preserve">Escola de Enxeñaría Aeronáutica e do Espazo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</si>
</sst>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  <font>
      <sz val="11"/>
      <name val="Arial"/>
      <family val="2"/>
    </font>
    <font>
      <sz val="1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4D79B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6" fillId="3" borderId="1" xfId="0" applyFont="1" applyFill="1" applyBorder="1" applyAlignment="1">
      <alignment horizontal="center"/>
    </xf>
    <xf numFmtId="0" fontId="2" fillId="0" borderId="2" xfId="1" applyBorder="1"/>
    <xf numFmtId="0" fontId="8" fillId="0" borderId="2" xfId="1" applyFont="1" applyBorder="1" applyAlignment="1">
      <alignment vertical="center" wrapText="1"/>
    </xf>
    <xf numFmtId="0" fontId="0" fillId="0" borderId="2" xfId="0" applyBorder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0" applyFont="1"/>
    <xf numFmtId="0" fontId="10" fillId="0" borderId="0" xfId="0" applyFont="1"/>
    <xf numFmtId="0" fontId="1" fillId="0" borderId="0" xfId="0" applyFont="1"/>
    <xf numFmtId="0" fontId="5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4" xfId="0" applyFont="1" applyBorder="1"/>
  </cellXfs>
  <cellStyles count="2">
    <cellStyle name="Normal" xfId="0" builtinId="0"/>
    <cellStyle name="Normal 2 3" xfId="1" xr:uid="{28942173-9106-4766-9BD1-3A120F0B12A7}"/>
  </cellStyles>
  <dxfs count="9">
    <dxf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mobilidade PDI saínte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Evolución!$A$11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Evolución!$B$10:$F$10</c:f>
              <c:strCache>
                <c:ptCount val="5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</c:strCache>
            </c:strRef>
          </c:cat>
          <c:val>
            <c:numRef>
              <c:f>Evolución!$B$11:$F$11</c:f>
              <c:numCache>
                <c:formatCode>General</c:formatCode>
                <c:ptCount val="5"/>
                <c:pt idx="0">
                  <c:v>54</c:v>
                </c:pt>
                <c:pt idx="1">
                  <c:v>15</c:v>
                </c:pt>
                <c:pt idx="2">
                  <c:v>27</c:v>
                </c:pt>
                <c:pt idx="3">
                  <c:v>50</c:v>
                </c:pt>
                <c:pt idx="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92-465A-91C9-D910F614DBF2}"/>
            </c:ext>
          </c:extLst>
        </c:ser>
        <c:ser>
          <c:idx val="1"/>
          <c:order val="1"/>
          <c:tx>
            <c:strRef>
              <c:f>Evolución!$A$12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Evolución!$B$10:$F$10</c:f>
              <c:strCache>
                <c:ptCount val="5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</c:strCache>
            </c:strRef>
          </c:cat>
          <c:val>
            <c:numRef>
              <c:f>Evolución!$B$12:$F$12</c:f>
              <c:numCache>
                <c:formatCode>General</c:formatCode>
                <c:ptCount val="5"/>
                <c:pt idx="0">
                  <c:v>76</c:v>
                </c:pt>
                <c:pt idx="1">
                  <c:v>20</c:v>
                </c:pt>
                <c:pt idx="2">
                  <c:v>25</c:v>
                </c:pt>
                <c:pt idx="3">
                  <c:v>57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92-465A-91C9-D910F614DBF2}"/>
            </c:ext>
          </c:extLst>
        </c:ser>
        <c:ser>
          <c:idx val="2"/>
          <c:order val="2"/>
          <c:tx>
            <c:strRef>
              <c:f>Evolución!$A$13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Evolución!$B$10:$F$10</c:f>
              <c:strCache>
                <c:ptCount val="5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</c:strCache>
            </c:strRef>
          </c:cat>
          <c:val>
            <c:numRef>
              <c:f>Evolución!$B$13:$F$13</c:f>
              <c:numCache>
                <c:formatCode>General</c:formatCode>
                <c:ptCount val="5"/>
                <c:pt idx="0">
                  <c:v>130</c:v>
                </c:pt>
                <c:pt idx="1">
                  <c:v>35</c:v>
                </c:pt>
                <c:pt idx="2">
                  <c:v>52</c:v>
                </c:pt>
                <c:pt idx="3">
                  <c:v>107</c:v>
                </c:pt>
                <c:pt idx="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2-465A-91C9-D910F614D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199279"/>
        <c:axId val="478200527"/>
      </c:lineChart>
      <c:catAx>
        <c:axId val="47819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200527"/>
        <c:crosses val="autoZero"/>
        <c:auto val="1"/>
        <c:lblAlgn val="ctr"/>
        <c:lblOffset val="100"/>
        <c:noMultiLvlLbl val="0"/>
      </c:catAx>
      <c:valAx>
        <c:axId val="47820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19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1</xdr:col>
      <xdr:colOff>1352550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0B97C8E-C974-4F4D-AECF-34D432EB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300989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1</xdr:col>
      <xdr:colOff>1257301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2FCEA34-27B7-4C07-B968-5C832B22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1209674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38E7E2F-C75F-4BC4-A815-80711AAD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90512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247650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7B14364-1CB9-4095-A7A9-0DF2D537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667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3552825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9CF2773-D3E4-4A16-A9A3-ECF73B39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552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0</xdr:col>
      <xdr:colOff>2524125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EB3F820-5A22-44D3-84F0-6DC31D18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524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2</xdr:col>
      <xdr:colOff>171450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31C8D4E-6FEE-4219-879B-C6AEF1D3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955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723899</xdr:colOff>
      <xdr:row>8</xdr:row>
      <xdr:rowOff>14287</xdr:rowOff>
    </xdr:from>
    <xdr:to>
      <xdr:col>13</xdr:col>
      <xdr:colOff>447674</xdr:colOff>
      <xdr:row>22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10606F-0522-482B-AFA9-94B9A4EFD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C2F051-9C70-4D3D-BE42-661B6C0C7BFF}" name="Tabla4" displayName="Tabla4" ref="A10:G112" totalsRowShown="0">
  <autoFilter ref="A10:G112" xr:uid="{B29DA3C1-CC82-400C-BE45-326F97EE6DB0}"/>
  <tableColumns count="7">
    <tableColumn id="1" xr3:uid="{5447198E-4098-4A5C-A779-0722548172CB}" name="Programa de mobilidade"/>
    <tableColumn id="2" xr3:uid="{7555E4EF-DBB2-44CD-B36B-9182953F1048}" name="Categoría"/>
    <tableColumn id="3" xr3:uid="{608303C9-426C-4C84-B851-019B65B8E713}" name="Centro"/>
    <tableColumn id="4" xr3:uid="{87C3563A-75AC-47CD-9D9E-0D943171A9C8}" name="País destino"/>
    <tableColumn id="5" xr3:uid="{91E7122D-0EB6-46E4-BA2B-8BD9053D318D}" name="Homes"/>
    <tableColumn id="6" xr3:uid="{FB36723D-92BF-4BCD-8C94-89842B1CA28D}" name="Mulleres"/>
    <tableColumn id="7" xr3:uid="{20BA2DD7-7323-4F21-9884-70014243CB1E}" name="Total" dataDxfId="0">
      <calculatedColumnFormula>SUM(Tabla4[[#This Row],[Homes]:[Mulleres]])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4C082F-BF7F-4BCE-A569-0F208B1085D0}" name="Tabla14" displayName="Tabla14" ref="A11:G124" totalsRowShown="0">
  <autoFilter ref="A11:G124" xr:uid="{8854DBA4-6947-4B97-A83B-40134849D2D4}"/>
  <tableColumns count="7">
    <tableColumn id="1" xr3:uid="{28B27872-B4FE-4B8E-9836-B5EF123CDA03}" name="Programa de mobilidade"/>
    <tableColumn id="2" xr3:uid="{95B07D4A-D8E5-4727-98D8-5125D8A1CAC0}" name="Categoría"/>
    <tableColumn id="3" xr3:uid="{0046F6DC-441F-440F-B0D5-862D15CECFB5}" name="Centro"/>
    <tableColumn id="4" xr3:uid="{5F31D761-83B9-4FDC-A2C8-06BB741D26F7}" name="País destino"/>
    <tableColumn id="5" xr3:uid="{6F0FF6FE-D80F-4CD9-8586-C82A8F88C70E}" name="Homes"/>
    <tableColumn id="6" xr3:uid="{D270E573-CED1-4D16-B71F-DA9F901DE36F}" name="Mulleres"/>
    <tableColumn id="7" xr3:uid="{AF1A9409-8B9D-4710-AA9C-B297290C4F7C}" name="Total">
      <calculatedColumnFormula>SUM(Tabla14[[#This Row],[Homes]:[Mulleres]])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622BF2-175B-44FC-BECB-492F6A62D1F6}" name="Tabla2" displayName="Tabla2" ref="A12:G99" totalsRowShown="0">
  <autoFilter ref="A12:G99" xr:uid="{EC5C1F7C-926B-4A01-87BE-D2DE2F4D6E98}"/>
  <tableColumns count="7">
    <tableColumn id="1" xr3:uid="{A4474237-F173-47F6-988C-B0F91141AF1A}" name="Programa de mobilidade"/>
    <tableColumn id="2" xr3:uid="{F60DC183-B12F-4F10-92B5-89E492830B2D}" name="Categoría"/>
    <tableColumn id="3" xr3:uid="{A9B411A2-1938-4114-A97D-D6DA4DF512A6}" name="Centro"/>
    <tableColumn id="4" xr3:uid="{9AE60D57-750C-4635-9A62-8153F61D0E20}" name="País destino"/>
    <tableColumn id="5" xr3:uid="{4133AE39-2DA7-4B1D-B53A-774A2B8DDF15}" name="Homes"/>
    <tableColumn id="6" xr3:uid="{A733623A-323B-4672-AC63-DF8223FA78F8}" name="Mulleres"/>
    <tableColumn id="7" xr3:uid="{BFC5A9A6-B2F8-4EE0-9C9A-DD6158B62D71}" name="Tot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BD9792-1A98-450C-9E83-69A864074DAC}" name="Tabla1" displayName="Tabla1" ref="A10:F13" totalsRowShown="0" headerRowDxfId="8" dataDxfId="7" headerRowCellStyle="Normal 2 3">
  <autoFilter ref="A10:F13" xr:uid="{BABD9792-1A98-450C-9E83-69A864074DAC}"/>
  <tableColumns count="6">
    <tableColumn id="1" xr3:uid="{FB136056-8DF3-42D1-9C19-F6905E070F1A}" name="Mobilidade PDI propio" dataDxfId="6" dataCellStyle="Normal 2 3"/>
    <tableColumn id="2" xr3:uid="{A7A1AA87-79D0-428F-B4CD-30477D0ADC8B}" name="2018/2019" dataDxfId="5" dataCellStyle="Normal 2 3"/>
    <tableColumn id="3" xr3:uid="{7E41BC16-DD45-4664-BD18-0FA080AA0575}" name="2019/2020" dataDxfId="4" dataCellStyle="Normal 2 3"/>
    <tableColumn id="4" xr3:uid="{B220A196-81A7-4FFB-AFFA-9A1493EB8EBB}" name="2020/2021" dataDxfId="3"/>
    <tableColumn id="5" xr3:uid="{24BCBD66-E7FD-43F9-96E9-082205BCFD90}" name="2021/2022" dataDxfId="2"/>
    <tableColumn id="6" xr3:uid="{C0A80160-A277-40A3-94EE-570CE79F89FB}" name="2022/2023" dataDxfId="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DC76-7C08-45E3-B0DB-5772A3A0DF35}">
  <dimension ref="A1:G113"/>
  <sheetViews>
    <sheetView tabSelected="1" workbookViewId="0">
      <pane ySplit="10" topLeftCell="A11" activePane="bottomLeft" state="frozen"/>
      <selection pane="bottomLeft" activeCell="L19" sqref="L19"/>
    </sheetView>
  </sheetViews>
  <sheetFormatPr baseColWidth="10" defaultRowHeight="15" x14ac:dyDescent="0.25"/>
  <cols>
    <col min="1" max="1" width="24.85546875" customWidth="1"/>
    <col min="2" max="2" width="31.7109375" customWidth="1"/>
    <col min="3" max="3" width="44.85546875" bestFit="1" customWidth="1"/>
    <col min="4" max="4" width="20" bestFit="1" customWidth="1"/>
  </cols>
  <sheetData>
    <row r="1" spans="1:7" ht="61.5" customHeight="1" thickBot="1" x14ac:dyDescent="0.3">
      <c r="A1" s="5"/>
      <c r="B1" s="4"/>
      <c r="C1" s="6"/>
      <c r="D1" s="17" t="s">
        <v>21</v>
      </c>
      <c r="E1" s="17"/>
      <c r="F1" s="17"/>
      <c r="G1" s="17"/>
    </row>
    <row r="3" spans="1:7" x14ac:dyDescent="0.25">
      <c r="A3" t="s">
        <v>148</v>
      </c>
    </row>
    <row r="4" spans="1:7" x14ac:dyDescent="0.25">
      <c r="A4" t="s">
        <v>20</v>
      </c>
    </row>
    <row r="5" spans="1:7" x14ac:dyDescent="0.25">
      <c r="A5" t="s">
        <v>149</v>
      </c>
    </row>
    <row r="6" spans="1:7" x14ac:dyDescent="0.25">
      <c r="A6" t="s">
        <v>18</v>
      </c>
    </row>
    <row r="7" spans="1:7" x14ac:dyDescent="0.25">
      <c r="A7" s="14" t="s">
        <v>104</v>
      </c>
    </row>
    <row r="10" spans="1:7" x14ac:dyDescent="0.25">
      <c r="A10" t="s">
        <v>106</v>
      </c>
      <c r="B10" t="s">
        <v>64</v>
      </c>
      <c r="C10" t="s">
        <v>17</v>
      </c>
      <c r="D10" t="s">
        <v>65</v>
      </c>
      <c r="E10" t="s">
        <v>8</v>
      </c>
      <c r="F10" t="s">
        <v>7</v>
      </c>
      <c r="G10" t="s">
        <v>0</v>
      </c>
    </row>
    <row r="11" spans="1:7" x14ac:dyDescent="0.25">
      <c r="A11" t="s">
        <v>150</v>
      </c>
      <c r="B11" t="s">
        <v>42</v>
      </c>
      <c r="C11" t="s">
        <v>129</v>
      </c>
      <c r="D11" t="s">
        <v>71</v>
      </c>
      <c r="E11">
        <v>1</v>
      </c>
      <c r="G11">
        <f>SUM(Tabla4[[#This Row],[Homes]:[Mulleres]])</f>
        <v>1</v>
      </c>
    </row>
    <row r="12" spans="1:7" x14ac:dyDescent="0.25">
      <c r="A12" t="s">
        <v>150</v>
      </c>
      <c r="B12" t="s">
        <v>42</v>
      </c>
      <c r="C12" t="s">
        <v>129</v>
      </c>
      <c r="D12" t="s">
        <v>76</v>
      </c>
      <c r="E12">
        <v>1</v>
      </c>
      <c r="G12">
        <f>SUM(Tabla4[[#This Row],[Homes]:[Mulleres]])</f>
        <v>1</v>
      </c>
    </row>
    <row r="13" spans="1:7" x14ac:dyDescent="0.25">
      <c r="A13" t="s">
        <v>150</v>
      </c>
      <c r="B13" t="s">
        <v>42</v>
      </c>
      <c r="C13" t="s">
        <v>113</v>
      </c>
      <c r="D13" t="s">
        <v>4</v>
      </c>
      <c r="E13">
        <v>1</v>
      </c>
      <c r="G13">
        <f>SUM(Tabla4[[#This Row],[Homes]:[Mulleres]])</f>
        <v>1</v>
      </c>
    </row>
    <row r="14" spans="1:7" x14ac:dyDescent="0.25">
      <c r="A14" t="s">
        <v>150</v>
      </c>
      <c r="B14" t="s">
        <v>42</v>
      </c>
      <c r="C14" t="s">
        <v>151</v>
      </c>
      <c r="D14" t="s">
        <v>1</v>
      </c>
      <c r="E14">
        <v>1</v>
      </c>
      <c r="G14">
        <f>SUM(Tabla4[[#This Row],[Homes]:[Mulleres]])</f>
        <v>1</v>
      </c>
    </row>
    <row r="15" spans="1:7" x14ac:dyDescent="0.25">
      <c r="A15" t="s">
        <v>150</v>
      </c>
      <c r="B15" t="s">
        <v>42</v>
      </c>
      <c r="C15" t="s">
        <v>127</v>
      </c>
      <c r="D15" t="s">
        <v>1</v>
      </c>
      <c r="E15">
        <v>1</v>
      </c>
      <c r="G15">
        <f>SUM(Tabla4[[#This Row],[Homes]:[Mulleres]])</f>
        <v>1</v>
      </c>
    </row>
    <row r="16" spans="1:7" x14ac:dyDescent="0.25">
      <c r="A16" t="s">
        <v>150</v>
      </c>
      <c r="B16" t="s">
        <v>42</v>
      </c>
      <c r="C16" t="s">
        <v>133</v>
      </c>
      <c r="D16" t="s">
        <v>6</v>
      </c>
      <c r="F16">
        <v>1</v>
      </c>
      <c r="G16">
        <f>SUM(Tabla4[[#This Row],[Homes]:[Mulleres]])</f>
        <v>1</v>
      </c>
    </row>
    <row r="17" spans="1:7" x14ac:dyDescent="0.25">
      <c r="A17" t="s">
        <v>150</v>
      </c>
      <c r="B17" t="s">
        <v>42</v>
      </c>
      <c r="C17" t="s">
        <v>115</v>
      </c>
      <c r="D17" t="s">
        <v>67</v>
      </c>
      <c r="E17">
        <v>1</v>
      </c>
      <c r="G17">
        <f>SUM(Tabla4[[#This Row],[Homes]:[Mulleres]])</f>
        <v>1</v>
      </c>
    </row>
    <row r="18" spans="1:7" x14ac:dyDescent="0.25">
      <c r="A18" t="s">
        <v>150</v>
      </c>
      <c r="B18" t="s">
        <v>44</v>
      </c>
      <c r="C18" t="s">
        <v>129</v>
      </c>
      <c r="D18" t="s">
        <v>96</v>
      </c>
      <c r="E18">
        <v>1</v>
      </c>
      <c r="G18">
        <f>SUM(Tabla4[[#This Row],[Homes]:[Mulleres]])</f>
        <v>1</v>
      </c>
    </row>
    <row r="19" spans="1:7" x14ac:dyDescent="0.25">
      <c r="A19" t="s">
        <v>150</v>
      </c>
      <c r="B19" t="s">
        <v>44</v>
      </c>
      <c r="C19" t="s">
        <v>120</v>
      </c>
      <c r="D19" t="s">
        <v>1</v>
      </c>
      <c r="F19">
        <v>1</v>
      </c>
      <c r="G19">
        <f>SUM(Tabla4[[#This Row],[Homes]:[Mulleres]])</f>
        <v>1</v>
      </c>
    </row>
    <row r="20" spans="1:7" x14ac:dyDescent="0.25">
      <c r="A20" t="s">
        <v>150</v>
      </c>
      <c r="B20" t="s">
        <v>44</v>
      </c>
      <c r="C20" t="s">
        <v>113</v>
      </c>
      <c r="D20" t="s">
        <v>1</v>
      </c>
      <c r="F20">
        <v>1</v>
      </c>
      <c r="G20">
        <f>SUM(Tabla4[[#This Row],[Homes]:[Mulleres]])</f>
        <v>1</v>
      </c>
    </row>
    <row r="21" spans="1:7" x14ac:dyDescent="0.25">
      <c r="A21" t="s">
        <v>150</v>
      </c>
      <c r="B21" t="s">
        <v>44</v>
      </c>
      <c r="C21" t="s">
        <v>113</v>
      </c>
      <c r="D21" t="s">
        <v>90</v>
      </c>
      <c r="F21">
        <v>2</v>
      </c>
      <c r="G21">
        <f>SUM(Tabla4[[#This Row],[Homes]:[Mulleres]])</f>
        <v>2</v>
      </c>
    </row>
    <row r="22" spans="1:7" x14ac:dyDescent="0.25">
      <c r="A22" t="s">
        <v>150</v>
      </c>
      <c r="B22" t="s">
        <v>44</v>
      </c>
      <c r="C22" t="s">
        <v>117</v>
      </c>
      <c r="D22" t="s">
        <v>152</v>
      </c>
      <c r="E22">
        <v>1</v>
      </c>
      <c r="F22">
        <v>1</v>
      </c>
      <c r="G22">
        <f>SUM(Tabla4[[#This Row],[Homes]:[Mulleres]])</f>
        <v>2</v>
      </c>
    </row>
    <row r="23" spans="1:7" x14ac:dyDescent="0.25">
      <c r="A23" t="s">
        <v>150</v>
      </c>
      <c r="B23" t="s">
        <v>44</v>
      </c>
      <c r="C23" t="s">
        <v>123</v>
      </c>
      <c r="D23" t="s">
        <v>1</v>
      </c>
      <c r="E23">
        <v>1</v>
      </c>
      <c r="G23">
        <f>SUM(Tabla4[[#This Row],[Homes]:[Mulleres]])</f>
        <v>1</v>
      </c>
    </row>
    <row r="24" spans="1:7" x14ac:dyDescent="0.25">
      <c r="A24" t="s">
        <v>150</v>
      </c>
      <c r="B24" t="s">
        <v>44</v>
      </c>
      <c r="C24" t="s">
        <v>116</v>
      </c>
      <c r="D24" t="s">
        <v>76</v>
      </c>
      <c r="E24">
        <v>1</v>
      </c>
      <c r="G24">
        <f>SUM(Tabla4[[#This Row],[Homes]:[Mulleres]])</f>
        <v>1</v>
      </c>
    </row>
    <row r="25" spans="1:7" x14ac:dyDescent="0.25">
      <c r="A25" t="s">
        <v>150</v>
      </c>
      <c r="B25" t="s">
        <v>118</v>
      </c>
      <c r="C25" t="s">
        <v>113</v>
      </c>
      <c r="D25" t="s">
        <v>1</v>
      </c>
      <c r="E25">
        <v>2</v>
      </c>
      <c r="G25">
        <f>SUM(Tabla4[[#This Row],[Homes]:[Mulleres]])</f>
        <v>2</v>
      </c>
    </row>
    <row r="26" spans="1:7" x14ac:dyDescent="0.25">
      <c r="A26" t="s">
        <v>150</v>
      </c>
      <c r="B26" t="s">
        <v>118</v>
      </c>
      <c r="C26" t="s">
        <v>121</v>
      </c>
      <c r="D26" t="s">
        <v>76</v>
      </c>
      <c r="E26">
        <v>1</v>
      </c>
      <c r="G26">
        <f>SUM(Tabla4[[#This Row],[Homes]:[Mulleres]])</f>
        <v>1</v>
      </c>
    </row>
    <row r="27" spans="1:7" x14ac:dyDescent="0.25">
      <c r="A27" t="s">
        <v>150</v>
      </c>
      <c r="B27" t="s">
        <v>118</v>
      </c>
      <c r="C27" t="s">
        <v>115</v>
      </c>
      <c r="D27" t="s">
        <v>75</v>
      </c>
      <c r="F27">
        <v>1</v>
      </c>
      <c r="G27">
        <f>SUM(Tabla4[[#This Row],[Homes]:[Mulleres]])</f>
        <v>1</v>
      </c>
    </row>
    <row r="28" spans="1:7" x14ac:dyDescent="0.25">
      <c r="A28" t="s">
        <v>150</v>
      </c>
      <c r="B28" t="s">
        <v>118</v>
      </c>
      <c r="C28" t="s">
        <v>115</v>
      </c>
      <c r="D28" t="s">
        <v>1</v>
      </c>
      <c r="F28">
        <v>2</v>
      </c>
      <c r="G28">
        <f>SUM(Tabla4[[#This Row],[Homes]:[Mulleres]])</f>
        <v>2</v>
      </c>
    </row>
    <row r="29" spans="1:7" x14ac:dyDescent="0.25">
      <c r="A29" t="s">
        <v>150</v>
      </c>
      <c r="B29" t="s">
        <v>119</v>
      </c>
      <c r="C29" t="s">
        <v>120</v>
      </c>
      <c r="D29" t="s">
        <v>6</v>
      </c>
      <c r="E29">
        <v>1</v>
      </c>
      <c r="G29">
        <f>SUM(Tabla4[[#This Row],[Homes]:[Mulleres]])</f>
        <v>1</v>
      </c>
    </row>
    <row r="30" spans="1:7" x14ac:dyDescent="0.25">
      <c r="A30" t="s">
        <v>150</v>
      </c>
      <c r="B30" t="s">
        <v>119</v>
      </c>
      <c r="C30" t="s">
        <v>151</v>
      </c>
      <c r="D30" t="s">
        <v>1</v>
      </c>
      <c r="E30">
        <v>1</v>
      </c>
      <c r="F30">
        <v>1</v>
      </c>
      <c r="G30">
        <f>SUM(Tabla4[[#This Row],[Homes]:[Mulleres]])</f>
        <v>2</v>
      </c>
    </row>
    <row r="31" spans="1:7" x14ac:dyDescent="0.25">
      <c r="A31" t="s">
        <v>150</v>
      </c>
      <c r="B31" t="s">
        <v>119</v>
      </c>
      <c r="C31" t="s">
        <v>139</v>
      </c>
      <c r="D31" t="s">
        <v>6</v>
      </c>
      <c r="E31">
        <v>1</v>
      </c>
      <c r="G31">
        <f>SUM(Tabla4[[#This Row],[Homes]:[Mulleres]])</f>
        <v>1</v>
      </c>
    </row>
    <row r="32" spans="1:7" x14ac:dyDescent="0.25">
      <c r="A32" t="s">
        <v>150</v>
      </c>
      <c r="B32" t="s">
        <v>119</v>
      </c>
      <c r="C32" t="s">
        <v>139</v>
      </c>
      <c r="D32" t="s">
        <v>153</v>
      </c>
      <c r="E32">
        <v>1</v>
      </c>
      <c r="G32">
        <f>SUM(Tabla4[[#This Row],[Homes]:[Mulleres]])</f>
        <v>1</v>
      </c>
    </row>
    <row r="33" spans="1:7" x14ac:dyDescent="0.25">
      <c r="A33" t="s">
        <v>150</v>
      </c>
      <c r="B33" t="s">
        <v>119</v>
      </c>
      <c r="C33" t="s">
        <v>139</v>
      </c>
      <c r="D33" t="s">
        <v>75</v>
      </c>
      <c r="F33">
        <v>1</v>
      </c>
      <c r="G33">
        <f>SUM(Tabla4[[#This Row],[Homes]:[Mulleres]])</f>
        <v>1</v>
      </c>
    </row>
    <row r="34" spans="1:7" x14ac:dyDescent="0.25">
      <c r="A34" t="s">
        <v>150</v>
      </c>
      <c r="B34" t="s">
        <v>119</v>
      </c>
      <c r="C34" t="s">
        <v>122</v>
      </c>
      <c r="D34" t="s">
        <v>154</v>
      </c>
      <c r="F34">
        <v>1</v>
      </c>
      <c r="G34">
        <f>SUM(Tabla4[[#This Row],[Homes]:[Mulleres]])</f>
        <v>1</v>
      </c>
    </row>
    <row r="35" spans="1:7" x14ac:dyDescent="0.25">
      <c r="A35" t="s">
        <v>150</v>
      </c>
      <c r="B35" t="s">
        <v>119</v>
      </c>
      <c r="C35" t="s">
        <v>123</v>
      </c>
      <c r="D35" t="s">
        <v>1</v>
      </c>
      <c r="F35">
        <v>3</v>
      </c>
      <c r="G35">
        <f>SUM(Tabla4[[#This Row],[Homes]:[Mulleres]])</f>
        <v>3</v>
      </c>
    </row>
    <row r="36" spans="1:7" x14ac:dyDescent="0.25">
      <c r="A36" t="s">
        <v>150</v>
      </c>
      <c r="B36" t="s">
        <v>119</v>
      </c>
      <c r="C36" t="s">
        <v>123</v>
      </c>
      <c r="D36" t="s">
        <v>66</v>
      </c>
      <c r="F36">
        <v>1</v>
      </c>
      <c r="G36">
        <f>SUM(Tabla4[[#This Row],[Homes]:[Mulleres]])</f>
        <v>1</v>
      </c>
    </row>
    <row r="37" spans="1:7" x14ac:dyDescent="0.25">
      <c r="A37" t="s">
        <v>150</v>
      </c>
      <c r="B37" t="s">
        <v>119</v>
      </c>
      <c r="C37" t="s">
        <v>155</v>
      </c>
      <c r="D37" t="s">
        <v>4</v>
      </c>
      <c r="F37">
        <v>1</v>
      </c>
      <c r="G37">
        <f>SUM(Tabla4[[#This Row],[Homes]:[Mulleres]])</f>
        <v>1</v>
      </c>
    </row>
    <row r="38" spans="1:7" x14ac:dyDescent="0.25">
      <c r="A38" t="s">
        <v>150</v>
      </c>
      <c r="B38" t="s">
        <v>124</v>
      </c>
      <c r="C38" t="s">
        <v>113</v>
      </c>
      <c r="D38" t="s">
        <v>80</v>
      </c>
      <c r="E38">
        <v>1</v>
      </c>
      <c r="F38">
        <v>1</v>
      </c>
      <c r="G38">
        <f>SUM(Tabla4[[#This Row],[Homes]:[Mulleres]])</f>
        <v>2</v>
      </c>
    </row>
    <row r="39" spans="1:7" x14ac:dyDescent="0.25">
      <c r="A39" t="s">
        <v>150</v>
      </c>
      <c r="B39" t="s">
        <v>124</v>
      </c>
      <c r="C39" t="s">
        <v>151</v>
      </c>
      <c r="D39" t="s">
        <v>1</v>
      </c>
      <c r="F39">
        <v>1</v>
      </c>
      <c r="G39">
        <f>SUM(Tabla4[[#This Row],[Homes]:[Mulleres]])</f>
        <v>1</v>
      </c>
    </row>
    <row r="40" spans="1:7" x14ac:dyDescent="0.25">
      <c r="A40" t="s">
        <v>150</v>
      </c>
      <c r="B40" t="s">
        <v>124</v>
      </c>
      <c r="C40" t="s">
        <v>151</v>
      </c>
      <c r="D40" t="s">
        <v>90</v>
      </c>
      <c r="E40">
        <v>2</v>
      </c>
      <c r="G40">
        <f>SUM(Tabla4[[#This Row],[Homes]:[Mulleres]])</f>
        <v>2</v>
      </c>
    </row>
    <row r="41" spans="1:7" x14ac:dyDescent="0.25">
      <c r="A41" t="s">
        <v>150</v>
      </c>
      <c r="B41" t="s">
        <v>124</v>
      </c>
      <c r="C41" t="s">
        <v>128</v>
      </c>
      <c r="D41" t="s">
        <v>73</v>
      </c>
      <c r="F41">
        <v>1</v>
      </c>
      <c r="G41">
        <f>SUM(Tabla4[[#This Row],[Homes]:[Mulleres]])</f>
        <v>1</v>
      </c>
    </row>
    <row r="42" spans="1:7" x14ac:dyDescent="0.25">
      <c r="A42" t="s">
        <v>150</v>
      </c>
      <c r="B42" t="s">
        <v>124</v>
      </c>
      <c r="C42" t="s">
        <v>139</v>
      </c>
      <c r="D42" t="s">
        <v>1</v>
      </c>
      <c r="F42">
        <v>1</v>
      </c>
      <c r="G42">
        <f>SUM(Tabla4[[#This Row],[Homes]:[Mulleres]])</f>
        <v>1</v>
      </c>
    </row>
    <row r="43" spans="1:7" x14ac:dyDescent="0.25">
      <c r="A43" t="s">
        <v>150</v>
      </c>
      <c r="B43" t="s">
        <v>124</v>
      </c>
      <c r="C43" t="s">
        <v>139</v>
      </c>
      <c r="D43" t="s">
        <v>67</v>
      </c>
      <c r="F43">
        <v>1</v>
      </c>
      <c r="G43">
        <f>SUM(Tabla4[[#This Row],[Homes]:[Mulleres]])</f>
        <v>1</v>
      </c>
    </row>
    <row r="44" spans="1:7" x14ac:dyDescent="0.25">
      <c r="A44" t="s">
        <v>150</v>
      </c>
      <c r="B44" t="s">
        <v>124</v>
      </c>
      <c r="C44" t="s">
        <v>122</v>
      </c>
      <c r="D44" t="s">
        <v>71</v>
      </c>
      <c r="F44">
        <v>1</v>
      </c>
      <c r="G44">
        <f>SUM(Tabla4[[#This Row],[Homes]:[Mulleres]])</f>
        <v>1</v>
      </c>
    </row>
    <row r="45" spans="1:7" x14ac:dyDescent="0.25">
      <c r="A45" t="s">
        <v>150</v>
      </c>
      <c r="B45" t="s">
        <v>124</v>
      </c>
      <c r="C45" t="s">
        <v>122</v>
      </c>
      <c r="D45" t="s">
        <v>156</v>
      </c>
      <c r="F45">
        <v>1</v>
      </c>
      <c r="G45">
        <f>SUM(Tabla4[[#This Row],[Homes]:[Mulleres]])</f>
        <v>1</v>
      </c>
    </row>
    <row r="46" spans="1:7" x14ac:dyDescent="0.25">
      <c r="A46" t="s">
        <v>150</v>
      </c>
      <c r="B46" t="s">
        <v>124</v>
      </c>
      <c r="C46" t="s">
        <v>123</v>
      </c>
      <c r="D46" t="s">
        <v>4</v>
      </c>
      <c r="F46">
        <v>1</v>
      </c>
      <c r="G46">
        <f>SUM(Tabla4[[#This Row],[Homes]:[Mulleres]])</f>
        <v>1</v>
      </c>
    </row>
    <row r="47" spans="1:7" x14ac:dyDescent="0.25">
      <c r="A47" t="s">
        <v>150</v>
      </c>
      <c r="B47" t="s">
        <v>124</v>
      </c>
      <c r="C47" t="s">
        <v>123</v>
      </c>
      <c r="D47" t="s">
        <v>66</v>
      </c>
      <c r="E47">
        <v>1</v>
      </c>
      <c r="G47">
        <f>SUM(Tabla4[[#This Row],[Homes]:[Mulleres]])</f>
        <v>1</v>
      </c>
    </row>
    <row r="48" spans="1:7" x14ac:dyDescent="0.25">
      <c r="A48" t="s">
        <v>150</v>
      </c>
      <c r="B48" t="s">
        <v>124</v>
      </c>
      <c r="C48" t="s">
        <v>115</v>
      </c>
      <c r="D48" t="s">
        <v>6</v>
      </c>
      <c r="F48">
        <v>1</v>
      </c>
      <c r="G48">
        <f>SUM(Tabla4[[#This Row],[Homes]:[Mulleres]])</f>
        <v>1</v>
      </c>
    </row>
    <row r="49" spans="1:7" x14ac:dyDescent="0.25">
      <c r="A49" t="s">
        <v>150</v>
      </c>
      <c r="B49" t="s">
        <v>124</v>
      </c>
      <c r="C49" t="s">
        <v>115</v>
      </c>
      <c r="D49" t="s">
        <v>4</v>
      </c>
      <c r="E49">
        <v>1</v>
      </c>
      <c r="G49">
        <f>SUM(Tabla4[[#This Row],[Homes]:[Mulleres]])</f>
        <v>1</v>
      </c>
    </row>
    <row r="50" spans="1:7" x14ac:dyDescent="0.25">
      <c r="A50" t="s">
        <v>150</v>
      </c>
      <c r="B50" t="s">
        <v>124</v>
      </c>
      <c r="C50" t="s">
        <v>115</v>
      </c>
      <c r="D50" t="s">
        <v>71</v>
      </c>
      <c r="E50">
        <v>1</v>
      </c>
      <c r="G50">
        <f>SUM(Tabla4[[#This Row],[Homes]:[Mulleres]])</f>
        <v>1</v>
      </c>
    </row>
    <row r="51" spans="1:7" x14ac:dyDescent="0.25">
      <c r="A51" t="s">
        <v>150</v>
      </c>
      <c r="B51" t="s">
        <v>124</v>
      </c>
      <c r="C51" t="s">
        <v>115</v>
      </c>
      <c r="D51" t="s">
        <v>1</v>
      </c>
      <c r="F51">
        <v>1</v>
      </c>
      <c r="G51">
        <f>SUM(Tabla4[[#This Row],[Homes]:[Mulleres]])</f>
        <v>1</v>
      </c>
    </row>
    <row r="52" spans="1:7" x14ac:dyDescent="0.25">
      <c r="A52" t="s">
        <v>150</v>
      </c>
      <c r="B52" t="s">
        <v>125</v>
      </c>
      <c r="C52" t="s">
        <v>115</v>
      </c>
      <c r="D52" t="s">
        <v>77</v>
      </c>
      <c r="E52">
        <v>1</v>
      </c>
      <c r="G52">
        <f>SUM(Tabla4[[#This Row],[Homes]:[Mulleres]])</f>
        <v>1</v>
      </c>
    </row>
    <row r="53" spans="1:7" x14ac:dyDescent="0.25">
      <c r="A53" t="s">
        <v>150</v>
      </c>
      <c r="B53" t="s">
        <v>125</v>
      </c>
      <c r="C53" t="s">
        <v>115</v>
      </c>
      <c r="D53" t="s">
        <v>1</v>
      </c>
      <c r="E53">
        <v>1</v>
      </c>
      <c r="G53">
        <f>SUM(Tabla4[[#This Row],[Homes]:[Mulleres]])</f>
        <v>1</v>
      </c>
    </row>
    <row r="54" spans="1:7" x14ac:dyDescent="0.25">
      <c r="A54" t="s">
        <v>150</v>
      </c>
      <c r="B54" t="s">
        <v>157</v>
      </c>
      <c r="C54" t="s">
        <v>158</v>
      </c>
      <c r="D54" t="s">
        <v>73</v>
      </c>
      <c r="F54">
        <v>1</v>
      </c>
      <c r="G54">
        <f>SUM(Tabla4[[#This Row],[Homes]:[Mulleres]])</f>
        <v>1</v>
      </c>
    </row>
    <row r="55" spans="1:7" x14ac:dyDescent="0.25">
      <c r="A55" t="s">
        <v>150</v>
      </c>
      <c r="B55" t="s">
        <v>126</v>
      </c>
      <c r="C55" t="s">
        <v>145</v>
      </c>
      <c r="D55" t="s">
        <v>76</v>
      </c>
      <c r="E55">
        <v>1</v>
      </c>
      <c r="G55">
        <f>SUM(Tabla4[[#This Row],[Homes]:[Mulleres]])</f>
        <v>1</v>
      </c>
    </row>
    <row r="56" spans="1:7" x14ac:dyDescent="0.25">
      <c r="A56" t="s">
        <v>150</v>
      </c>
      <c r="B56" t="s">
        <v>126</v>
      </c>
      <c r="C56" t="s">
        <v>113</v>
      </c>
      <c r="D56" t="s">
        <v>80</v>
      </c>
      <c r="F56">
        <v>1</v>
      </c>
      <c r="G56">
        <f>SUM(Tabla4[[#This Row],[Homes]:[Mulleres]])</f>
        <v>1</v>
      </c>
    </row>
    <row r="57" spans="1:7" x14ac:dyDescent="0.25">
      <c r="A57" t="s">
        <v>150</v>
      </c>
      <c r="B57" t="s">
        <v>126</v>
      </c>
      <c r="C57" t="s">
        <v>113</v>
      </c>
      <c r="D57" t="s">
        <v>1</v>
      </c>
      <c r="F57">
        <v>1</v>
      </c>
      <c r="G57">
        <f>SUM(Tabla4[[#This Row],[Homes]:[Mulleres]])</f>
        <v>1</v>
      </c>
    </row>
    <row r="58" spans="1:7" x14ac:dyDescent="0.25">
      <c r="A58" t="s">
        <v>150</v>
      </c>
      <c r="B58" t="s">
        <v>126</v>
      </c>
      <c r="C58" t="s">
        <v>113</v>
      </c>
      <c r="D58" t="s">
        <v>76</v>
      </c>
      <c r="E58">
        <v>1</v>
      </c>
      <c r="G58">
        <f>SUM(Tabla4[[#This Row],[Homes]:[Mulleres]])</f>
        <v>1</v>
      </c>
    </row>
    <row r="59" spans="1:7" x14ac:dyDescent="0.25">
      <c r="A59" t="s">
        <v>150</v>
      </c>
      <c r="B59" t="s">
        <v>126</v>
      </c>
      <c r="C59" t="s">
        <v>159</v>
      </c>
      <c r="D59" t="s">
        <v>73</v>
      </c>
      <c r="E59">
        <v>1</v>
      </c>
      <c r="G59">
        <f>SUM(Tabla4[[#This Row],[Homes]:[Mulleres]])</f>
        <v>1</v>
      </c>
    </row>
    <row r="60" spans="1:7" x14ac:dyDescent="0.25">
      <c r="A60" t="s">
        <v>150</v>
      </c>
      <c r="B60" t="s">
        <v>126</v>
      </c>
      <c r="C60" t="s">
        <v>159</v>
      </c>
      <c r="D60" t="s">
        <v>1</v>
      </c>
      <c r="E60">
        <v>1</v>
      </c>
      <c r="G60">
        <f>SUM(Tabla4[[#This Row],[Homes]:[Mulleres]])</f>
        <v>1</v>
      </c>
    </row>
    <row r="61" spans="1:7" x14ac:dyDescent="0.25">
      <c r="A61" t="s">
        <v>150</v>
      </c>
      <c r="B61" t="s">
        <v>126</v>
      </c>
      <c r="C61" t="s">
        <v>135</v>
      </c>
      <c r="D61" t="s">
        <v>4</v>
      </c>
      <c r="E61">
        <v>1</v>
      </c>
      <c r="G61">
        <f>SUM(Tabla4[[#This Row],[Homes]:[Mulleres]])</f>
        <v>1</v>
      </c>
    </row>
    <row r="62" spans="1:7" x14ac:dyDescent="0.25">
      <c r="A62" t="s">
        <v>150</v>
      </c>
      <c r="B62" t="s">
        <v>126</v>
      </c>
      <c r="C62" t="s">
        <v>135</v>
      </c>
      <c r="D62" t="s">
        <v>71</v>
      </c>
      <c r="E62">
        <v>1</v>
      </c>
      <c r="G62">
        <f>SUM(Tabla4[[#This Row],[Homes]:[Mulleres]])</f>
        <v>1</v>
      </c>
    </row>
    <row r="63" spans="1:7" x14ac:dyDescent="0.25">
      <c r="A63" t="s">
        <v>150</v>
      </c>
      <c r="B63" t="s">
        <v>126</v>
      </c>
      <c r="C63" t="s">
        <v>117</v>
      </c>
      <c r="D63" t="s">
        <v>6</v>
      </c>
      <c r="E63">
        <v>1</v>
      </c>
      <c r="G63">
        <f>SUM(Tabla4[[#This Row],[Homes]:[Mulleres]])</f>
        <v>1</v>
      </c>
    </row>
    <row r="64" spans="1:7" x14ac:dyDescent="0.25">
      <c r="A64" t="s">
        <v>150</v>
      </c>
      <c r="B64" t="s">
        <v>126</v>
      </c>
      <c r="C64" t="s">
        <v>117</v>
      </c>
      <c r="D64" t="s">
        <v>80</v>
      </c>
      <c r="E64">
        <v>1</v>
      </c>
      <c r="G64">
        <f>SUM(Tabla4[[#This Row],[Homes]:[Mulleres]])</f>
        <v>1</v>
      </c>
    </row>
    <row r="65" spans="1:7" x14ac:dyDescent="0.25">
      <c r="A65" t="s">
        <v>150</v>
      </c>
      <c r="B65" t="s">
        <v>126</v>
      </c>
      <c r="C65" t="s">
        <v>117</v>
      </c>
      <c r="D65" t="s">
        <v>1</v>
      </c>
      <c r="F65">
        <v>1</v>
      </c>
      <c r="G65">
        <f>SUM(Tabla4[[#This Row],[Homes]:[Mulleres]])</f>
        <v>1</v>
      </c>
    </row>
    <row r="66" spans="1:7" x14ac:dyDescent="0.25">
      <c r="A66" t="s">
        <v>150</v>
      </c>
      <c r="B66" t="s">
        <v>126</v>
      </c>
      <c r="C66" t="s">
        <v>151</v>
      </c>
      <c r="D66" t="s">
        <v>1</v>
      </c>
      <c r="F66">
        <v>2</v>
      </c>
      <c r="G66">
        <f>SUM(Tabla4[[#This Row],[Homes]:[Mulleres]])</f>
        <v>2</v>
      </c>
    </row>
    <row r="67" spans="1:7" x14ac:dyDescent="0.25">
      <c r="A67" t="s">
        <v>150</v>
      </c>
      <c r="B67" t="s">
        <v>126</v>
      </c>
      <c r="C67" t="s">
        <v>151</v>
      </c>
      <c r="D67" t="s">
        <v>90</v>
      </c>
      <c r="E67">
        <v>2</v>
      </c>
      <c r="G67">
        <f>SUM(Tabla4[[#This Row],[Homes]:[Mulleres]])</f>
        <v>2</v>
      </c>
    </row>
    <row r="68" spans="1:7" x14ac:dyDescent="0.25">
      <c r="A68" t="s">
        <v>150</v>
      </c>
      <c r="B68" t="s">
        <v>126</v>
      </c>
      <c r="C68" t="s">
        <v>160</v>
      </c>
      <c r="D68" t="s">
        <v>1</v>
      </c>
      <c r="F68">
        <v>1</v>
      </c>
      <c r="G68">
        <f>SUM(Tabla4[[#This Row],[Homes]:[Mulleres]])</f>
        <v>1</v>
      </c>
    </row>
    <row r="69" spans="1:7" x14ac:dyDescent="0.25">
      <c r="A69" t="s">
        <v>150</v>
      </c>
      <c r="B69" t="s">
        <v>126</v>
      </c>
      <c r="C69" t="s">
        <v>146</v>
      </c>
      <c r="D69" t="s">
        <v>73</v>
      </c>
      <c r="E69">
        <v>1</v>
      </c>
      <c r="G69">
        <f>SUM(Tabla4[[#This Row],[Homes]:[Mulleres]])</f>
        <v>1</v>
      </c>
    </row>
    <row r="70" spans="1:7" x14ac:dyDescent="0.25">
      <c r="A70" t="s">
        <v>150</v>
      </c>
      <c r="B70" t="s">
        <v>126</v>
      </c>
      <c r="C70" t="s">
        <v>127</v>
      </c>
      <c r="D70" t="s">
        <v>161</v>
      </c>
      <c r="E70">
        <v>1</v>
      </c>
      <c r="G70">
        <f>SUM(Tabla4[[#This Row],[Homes]:[Mulleres]])</f>
        <v>1</v>
      </c>
    </row>
    <row r="71" spans="1:7" x14ac:dyDescent="0.25">
      <c r="A71" t="s">
        <v>150</v>
      </c>
      <c r="B71" t="s">
        <v>126</v>
      </c>
      <c r="C71" t="s">
        <v>127</v>
      </c>
      <c r="D71" t="s">
        <v>4</v>
      </c>
      <c r="E71">
        <v>1</v>
      </c>
      <c r="G71">
        <f>SUM(Tabla4[[#This Row],[Homes]:[Mulleres]])</f>
        <v>1</v>
      </c>
    </row>
    <row r="72" spans="1:7" x14ac:dyDescent="0.25">
      <c r="A72" t="s">
        <v>150</v>
      </c>
      <c r="B72" t="s">
        <v>126</v>
      </c>
      <c r="C72" t="s">
        <v>127</v>
      </c>
      <c r="D72" t="s">
        <v>1</v>
      </c>
      <c r="E72">
        <v>1</v>
      </c>
      <c r="G72">
        <f>SUM(Tabla4[[#This Row],[Homes]:[Mulleres]])</f>
        <v>1</v>
      </c>
    </row>
    <row r="73" spans="1:7" x14ac:dyDescent="0.25">
      <c r="A73" t="s">
        <v>150</v>
      </c>
      <c r="B73" t="s">
        <v>126</v>
      </c>
      <c r="C73" t="s">
        <v>128</v>
      </c>
      <c r="D73" t="s">
        <v>73</v>
      </c>
      <c r="F73">
        <v>1</v>
      </c>
      <c r="G73">
        <f>SUM(Tabla4[[#This Row],[Homes]:[Mulleres]])</f>
        <v>1</v>
      </c>
    </row>
    <row r="74" spans="1:7" x14ac:dyDescent="0.25">
      <c r="A74" t="s">
        <v>150</v>
      </c>
      <c r="B74" t="s">
        <v>126</v>
      </c>
      <c r="C74" t="s">
        <v>128</v>
      </c>
      <c r="D74" t="s">
        <v>94</v>
      </c>
      <c r="E74">
        <v>1</v>
      </c>
      <c r="G74">
        <f>SUM(Tabla4[[#This Row],[Homes]:[Mulleres]])</f>
        <v>1</v>
      </c>
    </row>
    <row r="75" spans="1:7" x14ac:dyDescent="0.25">
      <c r="A75" t="s">
        <v>150</v>
      </c>
      <c r="B75" t="s">
        <v>126</v>
      </c>
      <c r="C75" t="s">
        <v>128</v>
      </c>
      <c r="D75" t="s">
        <v>1</v>
      </c>
      <c r="E75">
        <v>1</v>
      </c>
      <c r="F75">
        <v>3</v>
      </c>
      <c r="G75">
        <f>SUM(Tabla4[[#This Row],[Homes]:[Mulleres]])</f>
        <v>4</v>
      </c>
    </row>
    <row r="76" spans="1:7" x14ac:dyDescent="0.25">
      <c r="A76" t="s">
        <v>150</v>
      </c>
      <c r="B76" t="s">
        <v>126</v>
      </c>
      <c r="C76" t="s">
        <v>133</v>
      </c>
      <c r="D76" t="s">
        <v>73</v>
      </c>
      <c r="E76">
        <v>2</v>
      </c>
      <c r="G76">
        <f>SUM(Tabla4[[#This Row],[Homes]:[Mulleres]])</f>
        <v>2</v>
      </c>
    </row>
    <row r="77" spans="1:7" x14ac:dyDescent="0.25">
      <c r="A77" t="s">
        <v>150</v>
      </c>
      <c r="B77" t="s">
        <v>126</v>
      </c>
      <c r="C77" t="s">
        <v>158</v>
      </c>
      <c r="D77" t="s">
        <v>73</v>
      </c>
      <c r="F77">
        <v>1</v>
      </c>
      <c r="G77">
        <f>SUM(Tabla4[[#This Row],[Homes]:[Mulleres]])</f>
        <v>1</v>
      </c>
    </row>
    <row r="78" spans="1:7" x14ac:dyDescent="0.25">
      <c r="A78" t="s">
        <v>150</v>
      </c>
      <c r="B78" t="s">
        <v>126</v>
      </c>
      <c r="C78" t="s">
        <v>139</v>
      </c>
      <c r="D78" t="s">
        <v>68</v>
      </c>
      <c r="F78">
        <v>1</v>
      </c>
      <c r="G78">
        <f>SUM(Tabla4[[#This Row],[Homes]:[Mulleres]])</f>
        <v>1</v>
      </c>
    </row>
    <row r="79" spans="1:7" x14ac:dyDescent="0.25">
      <c r="A79" t="s">
        <v>150</v>
      </c>
      <c r="B79" t="s">
        <v>126</v>
      </c>
      <c r="C79" t="s">
        <v>139</v>
      </c>
      <c r="D79" t="s">
        <v>99</v>
      </c>
      <c r="F79">
        <v>1</v>
      </c>
      <c r="G79">
        <f>SUM(Tabla4[[#This Row],[Homes]:[Mulleres]])</f>
        <v>1</v>
      </c>
    </row>
    <row r="80" spans="1:7" x14ac:dyDescent="0.25">
      <c r="A80" t="s">
        <v>150</v>
      </c>
      <c r="B80" t="s">
        <v>126</v>
      </c>
      <c r="C80" t="s">
        <v>123</v>
      </c>
      <c r="D80" t="s">
        <v>1</v>
      </c>
      <c r="F80">
        <v>1</v>
      </c>
      <c r="G80">
        <f>SUM(Tabla4[[#This Row],[Homes]:[Mulleres]])</f>
        <v>1</v>
      </c>
    </row>
    <row r="81" spans="1:7" x14ac:dyDescent="0.25">
      <c r="A81" t="s">
        <v>150</v>
      </c>
      <c r="B81" t="s">
        <v>126</v>
      </c>
      <c r="C81" t="s">
        <v>123</v>
      </c>
      <c r="D81" t="s">
        <v>66</v>
      </c>
      <c r="F81">
        <v>1</v>
      </c>
      <c r="G81">
        <f>SUM(Tabla4[[#This Row],[Homes]:[Mulleres]])</f>
        <v>1</v>
      </c>
    </row>
    <row r="82" spans="1:7" x14ac:dyDescent="0.25">
      <c r="A82" t="s">
        <v>150</v>
      </c>
      <c r="B82" t="s">
        <v>126</v>
      </c>
      <c r="C82" t="s">
        <v>115</v>
      </c>
      <c r="D82" t="s">
        <v>6</v>
      </c>
      <c r="F82">
        <v>1</v>
      </c>
      <c r="G82">
        <f>SUM(Tabla4[[#This Row],[Homes]:[Mulleres]])</f>
        <v>1</v>
      </c>
    </row>
    <row r="83" spans="1:7" x14ac:dyDescent="0.25">
      <c r="A83" t="s">
        <v>150</v>
      </c>
      <c r="B83" t="s">
        <v>126</v>
      </c>
      <c r="C83" t="s">
        <v>115</v>
      </c>
      <c r="D83" t="s">
        <v>79</v>
      </c>
      <c r="E83">
        <v>1</v>
      </c>
      <c r="G83">
        <f>SUM(Tabla4[[#This Row],[Homes]:[Mulleres]])</f>
        <v>1</v>
      </c>
    </row>
    <row r="84" spans="1:7" x14ac:dyDescent="0.25">
      <c r="A84" t="s">
        <v>150</v>
      </c>
      <c r="B84" t="s">
        <v>126</v>
      </c>
      <c r="C84" t="s">
        <v>115</v>
      </c>
      <c r="D84" t="s">
        <v>73</v>
      </c>
      <c r="F84">
        <v>1</v>
      </c>
      <c r="G84">
        <f>SUM(Tabla4[[#This Row],[Homes]:[Mulleres]])</f>
        <v>1</v>
      </c>
    </row>
    <row r="85" spans="1:7" x14ac:dyDescent="0.25">
      <c r="A85" t="s">
        <v>150</v>
      </c>
      <c r="B85" t="s">
        <v>126</v>
      </c>
      <c r="C85" t="s">
        <v>115</v>
      </c>
      <c r="D85" t="s">
        <v>94</v>
      </c>
      <c r="F85">
        <v>1</v>
      </c>
      <c r="G85">
        <f>SUM(Tabla4[[#This Row],[Homes]:[Mulleres]])</f>
        <v>1</v>
      </c>
    </row>
    <row r="86" spans="1:7" x14ac:dyDescent="0.25">
      <c r="A86" t="s">
        <v>150</v>
      </c>
      <c r="B86" t="s">
        <v>126</v>
      </c>
      <c r="C86" t="s">
        <v>115</v>
      </c>
      <c r="D86" t="s">
        <v>75</v>
      </c>
      <c r="F86">
        <v>1</v>
      </c>
      <c r="G86">
        <f>SUM(Tabla4[[#This Row],[Homes]:[Mulleres]])</f>
        <v>1</v>
      </c>
    </row>
    <row r="87" spans="1:7" x14ac:dyDescent="0.25">
      <c r="A87" t="s">
        <v>150</v>
      </c>
      <c r="B87" t="s">
        <v>126</v>
      </c>
      <c r="C87" t="s">
        <v>115</v>
      </c>
      <c r="D87" t="s">
        <v>77</v>
      </c>
      <c r="F87">
        <v>1</v>
      </c>
      <c r="G87">
        <f>SUM(Tabla4[[#This Row],[Homes]:[Mulleres]])</f>
        <v>1</v>
      </c>
    </row>
    <row r="88" spans="1:7" x14ac:dyDescent="0.25">
      <c r="A88" t="s">
        <v>150</v>
      </c>
      <c r="B88" t="s">
        <v>126</v>
      </c>
      <c r="C88" t="s">
        <v>115</v>
      </c>
      <c r="D88" t="s">
        <v>4</v>
      </c>
      <c r="E88">
        <v>1</v>
      </c>
      <c r="F88">
        <v>2</v>
      </c>
      <c r="G88">
        <f>SUM(Tabla4[[#This Row],[Homes]:[Mulleres]])</f>
        <v>3</v>
      </c>
    </row>
    <row r="89" spans="1:7" x14ac:dyDescent="0.25">
      <c r="A89" t="s">
        <v>150</v>
      </c>
      <c r="B89" t="s">
        <v>126</v>
      </c>
      <c r="C89" t="s">
        <v>115</v>
      </c>
      <c r="D89" t="s">
        <v>162</v>
      </c>
      <c r="F89">
        <v>1</v>
      </c>
      <c r="G89">
        <f>SUM(Tabla4[[#This Row],[Homes]:[Mulleres]])</f>
        <v>1</v>
      </c>
    </row>
    <row r="90" spans="1:7" x14ac:dyDescent="0.25">
      <c r="A90" t="s">
        <v>150</v>
      </c>
      <c r="B90" t="s">
        <v>126</v>
      </c>
      <c r="C90" t="s">
        <v>115</v>
      </c>
      <c r="D90" t="s">
        <v>1</v>
      </c>
      <c r="F90">
        <v>1</v>
      </c>
      <c r="G90">
        <f>SUM(Tabla4[[#This Row],[Homes]:[Mulleres]])</f>
        <v>1</v>
      </c>
    </row>
    <row r="91" spans="1:7" x14ac:dyDescent="0.25">
      <c r="A91" t="s">
        <v>150</v>
      </c>
      <c r="B91" t="s">
        <v>126</v>
      </c>
      <c r="C91" t="s">
        <v>115</v>
      </c>
      <c r="D91" t="s">
        <v>67</v>
      </c>
      <c r="F91">
        <v>1</v>
      </c>
      <c r="G91">
        <f>SUM(Tabla4[[#This Row],[Homes]:[Mulleres]])</f>
        <v>1</v>
      </c>
    </row>
    <row r="92" spans="1:7" x14ac:dyDescent="0.25">
      <c r="A92" t="s">
        <v>150</v>
      </c>
      <c r="B92" t="s">
        <v>126</v>
      </c>
      <c r="C92" t="s">
        <v>115</v>
      </c>
      <c r="D92" t="s">
        <v>90</v>
      </c>
      <c r="F92">
        <v>2</v>
      </c>
      <c r="G92">
        <f>SUM(Tabla4[[#This Row],[Homes]:[Mulleres]])</f>
        <v>2</v>
      </c>
    </row>
    <row r="93" spans="1:7" x14ac:dyDescent="0.25">
      <c r="A93" t="s">
        <v>163</v>
      </c>
      <c r="B93" t="s">
        <v>42</v>
      </c>
      <c r="C93" t="s">
        <v>129</v>
      </c>
      <c r="D93" t="s">
        <v>83</v>
      </c>
      <c r="F93">
        <v>1</v>
      </c>
      <c r="G93">
        <f>SUM(Tabla4[[#This Row],[Homes]:[Mulleres]])</f>
        <v>1</v>
      </c>
    </row>
    <row r="94" spans="1:7" x14ac:dyDescent="0.25">
      <c r="A94" t="s">
        <v>163</v>
      </c>
      <c r="B94" t="s">
        <v>42</v>
      </c>
      <c r="C94" t="s">
        <v>129</v>
      </c>
      <c r="D94" t="s">
        <v>164</v>
      </c>
      <c r="F94">
        <v>1</v>
      </c>
      <c r="G94">
        <f>SUM(Tabla4[[#This Row],[Homes]:[Mulleres]])</f>
        <v>1</v>
      </c>
    </row>
    <row r="95" spans="1:7" x14ac:dyDescent="0.25">
      <c r="A95" t="s">
        <v>163</v>
      </c>
      <c r="B95" t="s">
        <v>44</v>
      </c>
      <c r="C95" t="s">
        <v>116</v>
      </c>
      <c r="D95" t="s">
        <v>165</v>
      </c>
      <c r="E95">
        <v>1</v>
      </c>
      <c r="G95">
        <f>SUM(Tabla4[[#This Row],[Homes]:[Mulleres]])</f>
        <v>1</v>
      </c>
    </row>
    <row r="96" spans="1:7" x14ac:dyDescent="0.25">
      <c r="A96" t="s">
        <v>163</v>
      </c>
      <c r="B96" t="s">
        <v>166</v>
      </c>
      <c r="C96" t="s">
        <v>146</v>
      </c>
      <c r="D96" t="s">
        <v>97</v>
      </c>
      <c r="E96">
        <v>1</v>
      </c>
      <c r="G96">
        <f>SUM(Tabla4[[#This Row],[Homes]:[Mulleres]])</f>
        <v>1</v>
      </c>
    </row>
    <row r="97" spans="1:7" x14ac:dyDescent="0.25">
      <c r="A97" t="s">
        <v>163</v>
      </c>
      <c r="B97" t="s">
        <v>126</v>
      </c>
      <c r="C97" t="s">
        <v>129</v>
      </c>
      <c r="D97" t="s">
        <v>83</v>
      </c>
      <c r="E97">
        <v>1</v>
      </c>
      <c r="G97">
        <f>SUM(Tabla4[[#This Row],[Homes]:[Mulleres]])</f>
        <v>1</v>
      </c>
    </row>
    <row r="98" spans="1:7" x14ac:dyDescent="0.25">
      <c r="A98" t="s">
        <v>163</v>
      </c>
      <c r="B98" t="s">
        <v>126</v>
      </c>
      <c r="C98" t="s">
        <v>129</v>
      </c>
      <c r="D98" t="s">
        <v>164</v>
      </c>
      <c r="E98">
        <v>1</v>
      </c>
      <c r="G98">
        <f>SUM(Tabla4[[#This Row],[Homes]:[Mulleres]])</f>
        <v>1</v>
      </c>
    </row>
    <row r="99" spans="1:7" x14ac:dyDescent="0.25">
      <c r="A99" t="s">
        <v>163</v>
      </c>
      <c r="B99" t="s">
        <v>126</v>
      </c>
      <c r="C99" t="s">
        <v>127</v>
      </c>
      <c r="D99" t="s">
        <v>167</v>
      </c>
      <c r="E99">
        <v>1</v>
      </c>
      <c r="G99">
        <f>SUM(Tabla4[[#This Row],[Homes]:[Mulleres]])</f>
        <v>1</v>
      </c>
    </row>
    <row r="100" spans="1:7" x14ac:dyDescent="0.25">
      <c r="A100" t="s">
        <v>163</v>
      </c>
      <c r="B100" t="s">
        <v>126</v>
      </c>
      <c r="C100" t="s">
        <v>116</v>
      </c>
      <c r="D100" t="s">
        <v>165</v>
      </c>
      <c r="F100">
        <v>1</v>
      </c>
      <c r="G100">
        <f>SUM(Tabla4[[#This Row],[Homes]:[Mulleres]])</f>
        <v>1</v>
      </c>
    </row>
    <row r="101" spans="1:7" x14ac:dyDescent="0.25">
      <c r="A101" t="s">
        <v>3</v>
      </c>
      <c r="B101" t="s">
        <v>42</v>
      </c>
      <c r="C101" t="s">
        <v>117</v>
      </c>
      <c r="D101" t="s">
        <v>1</v>
      </c>
      <c r="E101">
        <v>1</v>
      </c>
      <c r="F101">
        <v>1</v>
      </c>
      <c r="G101">
        <f>SUM(Tabla4[[#This Row],[Homes]:[Mulleres]])</f>
        <v>2</v>
      </c>
    </row>
    <row r="102" spans="1:7" x14ac:dyDescent="0.25">
      <c r="A102" t="s">
        <v>3</v>
      </c>
      <c r="B102" t="s">
        <v>44</v>
      </c>
      <c r="C102" t="s">
        <v>113</v>
      </c>
      <c r="D102" t="s">
        <v>1</v>
      </c>
      <c r="F102">
        <v>4</v>
      </c>
      <c r="G102">
        <f>SUM(Tabla4[[#This Row],[Homes]:[Mulleres]])</f>
        <v>4</v>
      </c>
    </row>
    <row r="103" spans="1:7" x14ac:dyDescent="0.25">
      <c r="A103" t="s">
        <v>3</v>
      </c>
      <c r="B103" t="s">
        <v>44</v>
      </c>
      <c r="C103" t="s">
        <v>135</v>
      </c>
      <c r="D103" t="s">
        <v>1</v>
      </c>
      <c r="E103">
        <v>1</v>
      </c>
      <c r="G103">
        <f>SUM(Tabla4[[#This Row],[Homes]:[Mulleres]])</f>
        <v>1</v>
      </c>
    </row>
    <row r="104" spans="1:7" x14ac:dyDescent="0.25">
      <c r="A104" t="s">
        <v>3</v>
      </c>
      <c r="B104" t="s">
        <v>44</v>
      </c>
      <c r="C104" t="s">
        <v>117</v>
      </c>
      <c r="D104" t="s">
        <v>1</v>
      </c>
      <c r="E104">
        <v>2</v>
      </c>
      <c r="F104">
        <v>2</v>
      </c>
      <c r="G104">
        <f>SUM(Tabla4[[#This Row],[Homes]:[Mulleres]])</f>
        <v>4</v>
      </c>
    </row>
    <row r="105" spans="1:7" x14ac:dyDescent="0.25">
      <c r="A105" t="s">
        <v>3</v>
      </c>
      <c r="B105" t="s">
        <v>44</v>
      </c>
      <c r="C105" t="s">
        <v>146</v>
      </c>
      <c r="D105" t="s">
        <v>1</v>
      </c>
      <c r="F105">
        <v>1</v>
      </c>
      <c r="G105">
        <f>SUM(Tabla4[[#This Row],[Homes]:[Mulleres]])</f>
        <v>1</v>
      </c>
    </row>
    <row r="106" spans="1:7" x14ac:dyDescent="0.25">
      <c r="A106" t="s">
        <v>3</v>
      </c>
      <c r="B106" t="s">
        <v>126</v>
      </c>
      <c r="C106" t="s">
        <v>113</v>
      </c>
      <c r="D106" t="s">
        <v>1</v>
      </c>
      <c r="E106">
        <v>1</v>
      </c>
      <c r="F106">
        <v>1</v>
      </c>
      <c r="G106">
        <f>SUM(Tabla4[[#This Row],[Homes]:[Mulleres]])</f>
        <v>2</v>
      </c>
    </row>
    <row r="107" spans="1:7" x14ac:dyDescent="0.25">
      <c r="A107" t="s">
        <v>3</v>
      </c>
      <c r="B107" t="s">
        <v>126</v>
      </c>
      <c r="C107" t="s">
        <v>128</v>
      </c>
      <c r="D107" t="s">
        <v>1</v>
      </c>
      <c r="F107">
        <v>2</v>
      </c>
      <c r="G107">
        <f>SUM(Tabla4[[#This Row],[Homes]:[Mulleres]])</f>
        <v>2</v>
      </c>
    </row>
    <row r="108" spans="1:7" x14ac:dyDescent="0.25">
      <c r="A108" t="s">
        <v>3</v>
      </c>
      <c r="B108" t="s">
        <v>59</v>
      </c>
      <c r="C108" t="s">
        <v>113</v>
      </c>
      <c r="D108" t="s">
        <v>1</v>
      </c>
      <c r="E108">
        <v>1</v>
      </c>
      <c r="G108">
        <f>SUM(Tabla4[[#This Row],[Homes]:[Mulleres]])</f>
        <v>1</v>
      </c>
    </row>
    <row r="109" spans="1:7" x14ac:dyDescent="0.25">
      <c r="A109" t="s">
        <v>3</v>
      </c>
      <c r="B109" t="s">
        <v>59</v>
      </c>
      <c r="C109" t="s">
        <v>168</v>
      </c>
      <c r="D109" t="s">
        <v>1</v>
      </c>
      <c r="E109">
        <v>1</v>
      </c>
      <c r="F109">
        <v>1</v>
      </c>
      <c r="G109">
        <f>SUM(Tabla4[[#This Row],[Homes]:[Mulleres]])</f>
        <v>2</v>
      </c>
    </row>
    <row r="110" spans="1:7" x14ac:dyDescent="0.25">
      <c r="A110" t="s">
        <v>3</v>
      </c>
      <c r="B110" t="s">
        <v>59</v>
      </c>
      <c r="C110" t="s">
        <v>137</v>
      </c>
      <c r="D110" t="s">
        <v>1</v>
      </c>
      <c r="E110">
        <v>1</v>
      </c>
      <c r="G110">
        <f>SUM(Tabla4[[#This Row],[Homes]:[Mulleres]])</f>
        <v>1</v>
      </c>
    </row>
    <row r="111" spans="1:7" x14ac:dyDescent="0.25">
      <c r="A111" t="s">
        <v>3</v>
      </c>
      <c r="B111" t="s">
        <v>59</v>
      </c>
      <c r="C111" t="s">
        <v>169</v>
      </c>
      <c r="D111" t="s">
        <v>1</v>
      </c>
      <c r="E111">
        <v>1</v>
      </c>
      <c r="G111">
        <f>SUM(Tabla4[[#This Row],[Homes]:[Mulleres]])</f>
        <v>1</v>
      </c>
    </row>
    <row r="112" spans="1:7" ht="15.75" thickBot="1" x14ac:dyDescent="0.3">
      <c r="A112" s="20" t="s">
        <v>107</v>
      </c>
      <c r="B112" s="20"/>
      <c r="C112" s="20"/>
      <c r="D112" s="20"/>
      <c r="E112" s="20">
        <f>SUBTOTAL(109,E11:E111)</f>
        <v>59</v>
      </c>
      <c r="F112" s="20">
        <f>SUBTOTAL(109,F11:F111)</f>
        <v>70</v>
      </c>
      <c r="G112" s="20">
        <f>SUM(Tabla4[[#This Row],[Homes]:[Mulleres]])</f>
        <v>129</v>
      </c>
    </row>
    <row r="113" ht="15.75" thickTop="1" x14ac:dyDescent="0.25"/>
  </sheetData>
  <mergeCells count="1">
    <mergeCell ref="D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3A8C-14B7-4CF5-A227-A03BE03C1BA0}">
  <dimension ref="A1:G124"/>
  <sheetViews>
    <sheetView workbookViewId="0">
      <pane ySplit="11" topLeftCell="A12" activePane="bottomLeft" state="frozen"/>
      <selection pane="bottomLeft" activeCell="J14" sqref="J14"/>
    </sheetView>
  </sheetViews>
  <sheetFormatPr baseColWidth="10" defaultRowHeight="15" x14ac:dyDescent="0.25"/>
  <cols>
    <col min="1" max="1" width="24.85546875" customWidth="1"/>
    <col min="2" max="2" width="37.5703125" bestFit="1" customWidth="1"/>
    <col min="3" max="3" width="45.140625" bestFit="1" customWidth="1"/>
    <col min="4" max="4" width="13.85546875" customWidth="1"/>
  </cols>
  <sheetData>
    <row r="1" spans="1:7" ht="61.5" customHeight="1" thickBot="1" x14ac:dyDescent="0.3">
      <c r="A1" s="5"/>
      <c r="B1" s="4"/>
      <c r="C1" s="6"/>
      <c r="D1" s="17" t="s">
        <v>21</v>
      </c>
      <c r="E1" s="17"/>
      <c r="F1" s="17"/>
      <c r="G1" s="17"/>
    </row>
    <row r="3" spans="1:7" x14ac:dyDescent="0.25">
      <c r="A3" t="s">
        <v>111</v>
      </c>
    </row>
    <row r="4" spans="1:7" x14ac:dyDescent="0.25">
      <c r="A4" t="s">
        <v>20</v>
      </c>
    </row>
    <row r="5" spans="1:7" x14ac:dyDescent="0.25">
      <c r="A5" t="s">
        <v>112</v>
      </c>
    </row>
    <row r="6" spans="1:7" x14ac:dyDescent="0.25">
      <c r="A6" t="s">
        <v>18</v>
      </c>
    </row>
    <row r="7" spans="1:7" x14ac:dyDescent="0.25">
      <c r="A7" s="14" t="s">
        <v>104</v>
      </c>
    </row>
    <row r="11" spans="1:7" x14ac:dyDescent="0.25">
      <c r="A11" t="s">
        <v>106</v>
      </c>
      <c r="B11" t="s">
        <v>64</v>
      </c>
      <c r="C11" t="s">
        <v>17</v>
      </c>
      <c r="D11" t="s">
        <v>65</v>
      </c>
      <c r="E11" t="s">
        <v>8</v>
      </c>
      <c r="F11" t="s">
        <v>7</v>
      </c>
      <c r="G11" t="s">
        <v>0</v>
      </c>
    </row>
    <row r="12" spans="1:7" x14ac:dyDescent="0.25">
      <c r="A12" t="s">
        <v>10</v>
      </c>
      <c r="B12" t="s">
        <v>40</v>
      </c>
      <c r="C12" t="s">
        <v>113</v>
      </c>
      <c r="D12" t="s">
        <v>6</v>
      </c>
      <c r="E12">
        <v>1</v>
      </c>
      <c r="G12">
        <f>SUM(Tabla14[[#This Row],[Homes]:[Mulleres]])</f>
        <v>1</v>
      </c>
    </row>
    <row r="13" spans="1:7" x14ac:dyDescent="0.25">
      <c r="A13" t="s">
        <v>10</v>
      </c>
      <c r="B13" t="s">
        <v>42</v>
      </c>
      <c r="C13" t="s">
        <v>113</v>
      </c>
      <c r="D13" t="s">
        <v>1</v>
      </c>
      <c r="F13">
        <v>1</v>
      </c>
      <c r="G13">
        <f>SUM(Tabla14[[#This Row],[Homes]:[Mulleres]])</f>
        <v>1</v>
      </c>
    </row>
    <row r="14" spans="1:7" x14ac:dyDescent="0.25">
      <c r="A14" t="s">
        <v>10</v>
      </c>
      <c r="B14" t="s">
        <v>42</v>
      </c>
      <c r="C14" t="s">
        <v>114</v>
      </c>
      <c r="D14" t="s">
        <v>1</v>
      </c>
      <c r="E14">
        <v>1</v>
      </c>
      <c r="G14">
        <f>SUM(Tabla14[[#This Row],[Homes]:[Mulleres]])</f>
        <v>1</v>
      </c>
    </row>
    <row r="15" spans="1:7" x14ac:dyDescent="0.25">
      <c r="A15" t="s">
        <v>10</v>
      </c>
      <c r="B15" t="s">
        <v>42</v>
      </c>
      <c r="C15" t="s">
        <v>115</v>
      </c>
      <c r="D15" t="s">
        <v>1</v>
      </c>
      <c r="E15">
        <v>1</v>
      </c>
      <c r="G15">
        <f>SUM(Tabla14[[#This Row],[Homes]:[Mulleres]])</f>
        <v>1</v>
      </c>
    </row>
    <row r="16" spans="1:7" x14ac:dyDescent="0.25">
      <c r="A16" t="s">
        <v>10</v>
      </c>
      <c r="B16" t="s">
        <v>42</v>
      </c>
      <c r="C16" t="s">
        <v>116</v>
      </c>
      <c r="D16" t="s">
        <v>68</v>
      </c>
      <c r="F16">
        <v>1</v>
      </c>
      <c r="G16">
        <f>SUM(Tabla14[[#This Row],[Homes]:[Mulleres]])</f>
        <v>1</v>
      </c>
    </row>
    <row r="17" spans="1:7" x14ac:dyDescent="0.25">
      <c r="A17" t="s">
        <v>10</v>
      </c>
      <c r="B17" t="s">
        <v>44</v>
      </c>
      <c r="C17" t="s">
        <v>113</v>
      </c>
      <c r="D17" t="s">
        <v>4</v>
      </c>
      <c r="F17">
        <v>1</v>
      </c>
      <c r="G17">
        <f>SUM(Tabla14[[#This Row],[Homes]:[Mulleres]])</f>
        <v>1</v>
      </c>
    </row>
    <row r="18" spans="1:7" x14ac:dyDescent="0.25">
      <c r="A18" t="s">
        <v>10</v>
      </c>
      <c r="B18" t="s">
        <v>44</v>
      </c>
      <c r="C18" t="s">
        <v>113</v>
      </c>
      <c r="D18" t="s">
        <v>66</v>
      </c>
      <c r="F18">
        <v>1</v>
      </c>
      <c r="G18">
        <f>SUM(Tabla14[[#This Row],[Homes]:[Mulleres]])</f>
        <v>1</v>
      </c>
    </row>
    <row r="19" spans="1:7" x14ac:dyDescent="0.25">
      <c r="A19" t="s">
        <v>10</v>
      </c>
      <c r="B19" t="s">
        <v>44</v>
      </c>
      <c r="C19" t="s">
        <v>117</v>
      </c>
      <c r="D19" t="s">
        <v>1</v>
      </c>
      <c r="E19">
        <v>1</v>
      </c>
      <c r="G19">
        <f>SUM(Tabla14[[#This Row],[Homes]:[Mulleres]])</f>
        <v>1</v>
      </c>
    </row>
    <row r="20" spans="1:7" x14ac:dyDescent="0.25">
      <c r="A20" t="s">
        <v>10</v>
      </c>
      <c r="B20" t="s">
        <v>118</v>
      </c>
      <c r="C20" t="s">
        <v>113</v>
      </c>
      <c r="D20" t="s">
        <v>1</v>
      </c>
      <c r="E20">
        <v>1</v>
      </c>
      <c r="G20">
        <f>SUM(Tabla14[[#This Row],[Homes]:[Mulleres]])</f>
        <v>1</v>
      </c>
    </row>
    <row r="21" spans="1:7" x14ac:dyDescent="0.25">
      <c r="A21" t="s">
        <v>10</v>
      </c>
      <c r="B21" t="s">
        <v>118</v>
      </c>
      <c r="C21" t="s">
        <v>115</v>
      </c>
      <c r="D21" t="s">
        <v>1</v>
      </c>
      <c r="F21">
        <v>1</v>
      </c>
      <c r="G21">
        <f>SUM(Tabla14[[#This Row],[Homes]:[Mulleres]])</f>
        <v>1</v>
      </c>
    </row>
    <row r="22" spans="1:7" x14ac:dyDescent="0.25">
      <c r="A22" t="s">
        <v>10</v>
      </c>
      <c r="B22" t="s">
        <v>119</v>
      </c>
      <c r="C22" t="s">
        <v>120</v>
      </c>
      <c r="D22" t="s">
        <v>6</v>
      </c>
      <c r="E22">
        <v>1</v>
      </c>
      <c r="G22">
        <f>SUM(Tabla14[[#This Row],[Homes]:[Mulleres]])</f>
        <v>1</v>
      </c>
    </row>
    <row r="23" spans="1:7" x14ac:dyDescent="0.25">
      <c r="A23" t="s">
        <v>10</v>
      </c>
      <c r="B23" t="s">
        <v>119</v>
      </c>
      <c r="C23" t="s">
        <v>120</v>
      </c>
      <c r="D23" t="s">
        <v>5</v>
      </c>
      <c r="E23">
        <v>1</v>
      </c>
      <c r="G23">
        <f>SUM(Tabla14[[#This Row],[Homes]:[Mulleres]])</f>
        <v>1</v>
      </c>
    </row>
    <row r="24" spans="1:7" x14ac:dyDescent="0.25">
      <c r="A24" t="s">
        <v>10</v>
      </c>
      <c r="B24" t="s">
        <v>119</v>
      </c>
      <c r="C24" t="s">
        <v>114</v>
      </c>
      <c r="D24" t="s">
        <v>68</v>
      </c>
      <c r="F24">
        <v>1</v>
      </c>
      <c r="G24">
        <f>SUM(Tabla14[[#This Row],[Homes]:[Mulleres]])</f>
        <v>1</v>
      </c>
    </row>
    <row r="25" spans="1:7" x14ac:dyDescent="0.25">
      <c r="A25" t="s">
        <v>10</v>
      </c>
      <c r="B25" t="s">
        <v>119</v>
      </c>
      <c r="C25" t="s">
        <v>114</v>
      </c>
      <c r="D25" t="s">
        <v>1</v>
      </c>
      <c r="E25">
        <v>1</v>
      </c>
      <c r="F25">
        <v>1</v>
      </c>
      <c r="G25">
        <f>SUM(Tabla14[[#This Row],[Homes]:[Mulleres]])</f>
        <v>2</v>
      </c>
    </row>
    <row r="26" spans="1:7" x14ac:dyDescent="0.25">
      <c r="A26" t="s">
        <v>10</v>
      </c>
      <c r="B26" t="s">
        <v>119</v>
      </c>
      <c r="C26" t="s">
        <v>121</v>
      </c>
      <c r="D26" t="s">
        <v>1</v>
      </c>
      <c r="F26">
        <v>1</v>
      </c>
      <c r="G26">
        <f>SUM(Tabla14[[#This Row],[Homes]:[Mulleres]])</f>
        <v>1</v>
      </c>
    </row>
    <row r="27" spans="1:7" x14ac:dyDescent="0.25">
      <c r="A27" t="s">
        <v>10</v>
      </c>
      <c r="B27" t="s">
        <v>119</v>
      </c>
      <c r="C27" t="s">
        <v>122</v>
      </c>
      <c r="D27" t="s">
        <v>71</v>
      </c>
      <c r="F27">
        <v>1</v>
      </c>
      <c r="G27">
        <f>SUM(Tabla14[[#This Row],[Homes]:[Mulleres]])</f>
        <v>1</v>
      </c>
    </row>
    <row r="28" spans="1:7" x14ac:dyDescent="0.25">
      <c r="A28" t="s">
        <v>10</v>
      </c>
      <c r="B28" t="s">
        <v>119</v>
      </c>
      <c r="C28" t="s">
        <v>123</v>
      </c>
      <c r="D28" t="s">
        <v>1</v>
      </c>
      <c r="F28">
        <v>1</v>
      </c>
      <c r="G28">
        <f>SUM(Tabla14[[#This Row],[Homes]:[Mulleres]])</f>
        <v>1</v>
      </c>
    </row>
    <row r="29" spans="1:7" x14ac:dyDescent="0.25">
      <c r="A29" t="s">
        <v>10</v>
      </c>
      <c r="B29" t="s">
        <v>119</v>
      </c>
      <c r="C29" t="s">
        <v>115</v>
      </c>
      <c r="D29" t="s">
        <v>68</v>
      </c>
      <c r="E29">
        <v>1</v>
      </c>
      <c r="G29">
        <f>SUM(Tabla14[[#This Row],[Homes]:[Mulleres]])</f>
        <v>1</v>
      </c>
    </row>
    <row r="30" spans="1:7" x14ac:dyDescent="0.25">
      <c r="A30" t="s">
        <v>10</v>
      </c>
      <c r="B30" t="s">
        <v>119</v>
      </c>
      <c r="C30" t="s">
        <v>115</v>
      </c>
      <c r="D30" t="s">
        <v>90</v>
      </c>
      <c r="E30">
        <v>1</v>
      </c>
      <c r="G30">
        <f>SUM(Tabla14[[#This Row],[Homes]:[Mulleres]])</f>
        <v>1</v>
      </c>
    </row>
    <row r="31" spans="1:7" x14ac:dyDescent="0.25">
      <c r="A31" t="s">
        <v>10</v>
      </c>
      <c r="B31" t="s">
        <v>124</v>
      </c>
      <c r="C31" t="s">
        <v>120</v>
      </c>
      <c r="D31" t="s">
        <v>1</v>
      </c>
      <c r="F31">
        <v>1</v>
      </c>
      <c r="G31">
        <f>SUM(Tabla14[[#This Row],[Homes]:[Mulleres]])</f>
        <v>1</v>
      </c>
    </row>
    <row r="32" spans="1:7" x14ac:dyDescent="0.25">
      <c r="A32" t="s">
        <v>10</v>
      </c>
      <c r="B32" t="s">
        <v>124</v>
      </c>
      <c r="C32" t="s">
        <v>114</v>
      </c>
      <c r="D32" t="s">
        <v>1</v>
      </c>
      <c r="F32">
        <v>1</v>
      </c>
      <c r="G32">
        <f>SUM(Tabla14[[#This Row],[Homes]:[Mulleres]])</f>
        <v>1</v>
      </c>
    </row>
    <row r="33" spans="1:7" x14ac:dyDescent="0.25">
      <c r="A33" t="s">
        <v>10</v>
      </c>
      <c r="B33" t="s">
        <v>124</v>
      </c>
      <c r="C33" t="s">
        <v>122</v>
      </c>
      <c r="D33" t="s">
        <v>4</v>
      </c>
      <c r="F33">
        <v>1</v>
      </c>
      <c r="G33">
        <f>SUM(Tabla14[[#This Row],[Homes]:[Mulleres]])</f>
        <v>1</v>
      </c>
    </row>
    <row r="34" spans="1:7" x14ac:dyDescent="0.25">
      <c r="A34" t="s">
        <v>10</v>
      </c>
      <c r="B34" t="s">
        <v>124</v>
      </c>
      <c r="C34" t="s">
        <v>115</v>
      </c>
      <c r="D34" t="s">
        <v>73</v>
      </c>
      <c r="E34">
        <v>1</v>
      </c>
      <c r="G34">
        <f>SUM(Tabla14[[#This Row],[Homes]:[Mulleres]])</f>
        <v>1</v>
      </c>
    </row>
    <row r="35" spans="1:7" x14ac:dyDescent="0.25">
      <c r="A35" t="s">
        <v>10</v>
      </c>
      <c r="B35" t="s">
        <v>125</v>
      </c>
      <c r="C35" t="s">
        <v>120</v>
      </c>
      <c r="D35" t="s">
        <v>1</v>
      </c>
      <c r="F35">
        <v>1</v>
      </c>
      <c r="G35">
        <f>SUM(Tabla14[[#This Row],[Homes]:[Mulleres]])</f>
        <v>1</v>
      </c>
    </row>
    <row r="36" spans="1:7" x14ac:dyDescent="0.25">
      <c r="A36" t="s">
        <v>10</v>
      </c>
      <c r="B36" t="s">
        <v>126</v>
      </c>
      <c r="C36" t="s">
        <v>113</v>
      </c>
      <c r="D36" t="s">
        <v>1</v>
      </c>
      <c r="E36">
        <v>1</v>
      </c>
      <c r="F36">
        <v>1</v>
      </c>
      <c r="G36">
        <f>SUM(Tabla14[[#This Row],[Homes]:[Mulleres]])</f>
        <v>2</v>
      </c>
    </row>
    <row r="37" spans="1:7" x14ac:dyDescent="0.25">
      <c r="A37" t="s">
        <v>10</v>
      </c>
      <c r="B37" t="s">
        <v>126</v>
      </c>
      <c r="C37" t="s">
        <v>114</v>
      </c>
      <c r="D37" t="s">
        <v>1</v>
      </c>
      <c r="E37">
        <v>1</v>
      </c>
      <c r="G37">
        <f>SUM(Tabla14[[#This Row],[Homes]:[Mulleres]])</f>
        <v>1</v>
      </c>
    </row>
    <row r="38" spans="1:7" x14ac:dyDescent="0.25">
      <c r="A38" t="s">
        <v>10</v>
      </c>
      <c r="B38" t="s">
        <v>126</v>
      </c>
      <c r="C38" t="s">
        <v>127</v>
      </c>
      <c r="D38" t="s">
        <v>6</v>
      </c>
      <c r="E38">
        <v>1</v>
      </c>
      <c r="G38">
        <f>SUM(Tabla14[[#This Row],[Homes]:[Mulleres]])</f>
        <v>1</v>
      </c>
    </row>
    <row r="39" spans="1:7" x14ac:dyDescent="0.25">
      <c r="A39" t="s">
        <v>10</v>
      </c>
      <c r="B39" t="s">
        <v>126</v>
      </c>
      <c r="C39" t="s">
        <v>128</v>
      </c>
      <c r="D39" t="s">
        <v>1</v>
      </c>
      <c r="F39">
        <v>1</v>
      </c>
      <c r="G39">
        <f>SUM(Tabla14[[#This Row],[Homes]:[Mulleres]])</f>
        <v>1</v>
      </c>
    </row>
    <row r="40" spans="1:7" x14ac:dyDescent="0.25">
      <c r="A40" t="s">
        <v>10</v>
      </c>
      <c r="B40" t="s">
        <v>126</v>
      </c>
      <c r="C40" t="s">
        <v>121</v>
      </c>
      <c r="D40" t="s">
        <v>1</v>
      </c>
      <c r="E40">
        <v>1</v>
      </c>
      <c r="G40">
        <f>SUM(Tabla14[[#This Row],[Homes]:[Mulleres]])</f>
        <v>1</v>
      </c>
    </row>
    <row r="41" spans="1:7" x14ac:dyDescent="0.25">
      <c r="A41" t="s">
        <v>10</v>
      </c>
      <c r="B41" t="s">
        <v>126</v>
      </c>
      <c r="C41" t="s">
        <v>115</v>
      </c>
      <c r="D41" t="s">
        <v>73</v>
      </c>
      <c r="F41">
        <v>1</v>
      </c>
      <c r="G41">
        <f>SUM(Tabla14[[#This Row],[Homes]:[Mulleres]])</f>
        <v>1</v>
      </c>
    </row>
    <row r="42" spans="1:7" x14ac:dyDescent="0.25">
      <c r="A42" t="s">
        <v>10</v>
      </c>
      <c r="B42" t="s">
        <v>126</v>
      </c>
      <c r="C42" t="s">
        <v>115</v>
      </c>
      <c r="D42" t="s">
        <v>71</v>
      </c>
      <c r="F42">
        <v>1</v>
      </c>
      <c r="G42">
        <f>SUM(Tabla14[[#This Row],[Homes]:[Mulleres]])</f>
        <v>1</v>
      </c>
    </row>
    <row r="43" spans="1:7" x14ac:dyDescent="0.25">
      <c r="A43" t="s">
        <v>10</v>
      </c>
      <c r="B43" t="s">
        <v>126</v>
      </c>
      <c r="C43" t="s">
        <v>115</v>
      </c>
      <c r="D43" t="s">
        <v>1</v>
      </c>
      <c r="E43">
        <v>1</v>
      </c>
      <c r="G43">
        <f>SUM(Tabla14[[#This Row],[Homes]:[Mulleres]])</f>
        <v>1</v>
      </c>
    </row>
    <row r="44" spans="1:7" x14ac:dyDescent="0.25">
      <c r="A44" t="s">
        <v>82</v>
      </c>
      <c r="B44" t="s">
        <v>42</v>
      </c>
      <c r="C44" t="s">
        <v>129</v>
      </c>
      <c r="D44" t="s">
        <v>130</v>
      </c>
      <c r="E44">
        <v>1</v>
      </c>
      <c r="F44">
        <v>1</v>
      </c>
      <c r="G44">
        <f>SUM(Tabla14[[#This Row],[Homes]:[Mulleres]])</f>
        <v>2</v>
      </c>
    </row>
    <row r="45" spans="1:7" x14ac:dyDescent="0.25">
      <c r="A45" t="s">
        <v>82</v>
      </c>
      <c r="B45" t="s">
        <v>42</v>
      </c>
      <c r="C45" t="s">
        <v>115</v>
      </c>
      <c r="D45" t="s">
        <v>131</v>
      </c>
      <c r="F45">
        <v>1</v>
      </c>
      <c r="G45">
        <f>SUM(Tabla14[[#This Row],[Homes]:[Mulleres]])</f>
        <v>1</v>
      </c>
    </row>
    <row r="46" spans="1:7" x14ac:dyDescent="0.25">
      <c r="A46" t="s">
        <v>82</v>
      </c>
      <c r="B46" t="s">
        <v>44</v>
      </c>
      <c r="C46" t="s">
        <v>116</v>
      </c>
      <c r="D46" t="s">
        <v>132</v>
      </c>
      <c r="E46">
        <v>2</v>
      </c>
      <c r="G46">
        <f>SUM(Tabla14[[#This Row],[Homes]:[Mulleres]])</f>
        <v>2</v>
      </c>
    </row>
    <row r="47" spans="1:7" x14ac:dyDescent="0.25">
      <c r="A47" t="s">
        <v>82</v>
      </c>
      <c r="B47" t="s">
        <v>118</v>
      </c>
      <c r="C47" t="s">
        <v>115</v>
      </c>
      <c r="D47" t="s">
        <v>99</v>
      </c>
      <c r="F47">
        <v>1</v>
      </c>
      <c r="G47">
        <f>SUM(Tabla14[[#This Row],[Homes]:[Mulleres]])</f>
        <v>1</v>
      </c>
    </row>
    <row r="48" spans="1:7" x14ac:dyDescent="0.25">
      <c r="A48" t="s">
        <v>82</v>
      </c>
      <c r="B48" t="s">
        <v>119</v>
      </c>
      <c r="C48" t="s">
        <v>133</v>
      </c>
      <c r="D48" t="s">
        <v>83</v>
      </c>
      <c r="E48">
        <v>1</v>
      </c>
      <c r="G48">
        <f>SUM(Tabla14[[#This Row],[Homes]:[Mulleres]])</f>
        <v>1</v>
      </c>
    </row>
    <row r="49" spans="1:7" x14ac:dyDescent="0.25">
      <c r="A49" t="s">
        <v>82</v>
      </c>
      <c r="B49" t="s">
        <v>124</v>
      </c>
      <c r="C49" t="s">
        <v>123</v>
      </c>
      <c r="D49" t="s">
        <v>134</v>
      </c>
      <c r="F49">
        <v>1</v>
      </c>
      <c r="G49">
        <f>SUM(Tabla14[[#This Row],[Homes]:[Mulleres]])</f>
        <v>1</v>
      </c>
    </row>
    <row r="50" spans="1:7" x14ac:dyDescent="0.25">
      <c r="A50" t="s">
        <v>82</v>
      </c>
      <c r="B50" t="s">
        <v>126</v>
      </c>
      <c r="C50" t="s">
        <v>129</v>
      </c>
      <c r="D50" t="s">
        <v>130</v>
      </c>
      <c r="E50">
        <v>2</v>
      </c>
      <c r="F50">
        <v>1</v>
      </c>
      <c r="G50">
        <f>SUM(Tabla14[[#This Row],[Homes]:[Mulleres]])</f>
        <v>3</v>
      </c>
    </row>
    <row r="51" spans="1:7" x14ac:dyDescent="0.25">
      <c r="A51" t="s">
        <v>82</v>
      </c>
      <c r="B51" t="s">
        <v>126</v>
      </c>
      <c r="C51" t="s">
        <v>135</v>
      </c>
      <c r="D51" t="s">
        <v>99</v>
      </c>
      <c r="E51">
        <v>1</v>
      </c>
      <c r="F51">
        <v>1</v>
      </c>
      <c r="G51">
        <f>SUM(Tabla14[[#This Row],[Homes]:[Mulleres]])</f>
        <v>2</v>
      </c>
    </row>
    <row r="52" spans="1:7" x14ac:dyDescent="0.25">
      <c r="A52" t="s">
        <v>82</v>
      </c>
      <c r="B52" t="s">
        <v>126</v>
      </c>
      <c r="C52" t="s">
        <v>127</v>
      </c>
      <c r="D52" t="s">
        <v>99</v>
      </c>
      <c r="E52">
        <v>1</v>
      </c>
      <c r="F52">
        <v>2</v>
      </c>
      <c r="G52">
        <f>SUM(Tabla14[[#This Row],[Homes]:[Mulleres]])</f>
        <v>3</v>
      </c>
    </row>
    <row r="53" spans="1:7" x14ac:dyDescent="0.25">
      <c r="A53" t="s">
        <v>82</v>
      </c>
      <c r="B53" t="s">
        <v>126</v>
      </c>
      <c r="C53" t="s">
        <v>133</v>
      </c>
      <c r="D53" t="s">
        <v>83</v>
      </c>
      <c r="E53">
        <v>1</v>
      </c>
      <c r="G53">
        <f>SUM(Tabla14[[#This Row],[Homes]:[Mulleres]])</f>
        <v>1</v>
      </c>
    </row>
    <row r="54" spans="1:7" x14ac:dyDescent="0.25">
      <c r="A54" t="s">
        <v>82</v>
      </c>
      <c r="B54" t="s">
        <v>126</v>
      </c>
      <c r="C54" t="s">
        <v>115</v>
      </c>
      <c r="D54" t="s">
        <v>99</v>
      </c>
      <c r="E54">
        <v>1</v>
      </c>
      <c r="G54">
        <f>SUM(Tabla14[[#This Row],[Homes]:[Mulleres]])</f>
        <v>1</v>
      </c>
    </row>
    <row r="55" spans="1:7" x14ac:dyDescent="0.25">
      <c r="A55" t="s">
        <v>82</v>
      </c>
      <c r="B55" t="s">
        <v>126</v>
      </c>
      <c r="C55" t="s">
        <v>116</v>
      </c>
      <c r="D55" t="s">
        <v>132</v>
      </c>
      <c r="F55">
        <v>2</v>
      </c>
      <c r="G55">
        <f>SUM(Tabla14[[#This Row],[Homes]:[Mulleres]])</f>
        <v>2</v>
      </c>
    </row>
    <row r="56" spans="1:7" x14ac:dyDescent="0.25">
      <c r="A56" t="s">
        <v>136</v>
      </c>
      <c r="B56" t="s">
        <v>40</v>
      </c>
      <c r="C56" t="s">
        <v>113</v>
      </c>
      <c r="D56" t="s">
        <v>1</v>
      </c>
      <c r="E56">
        <v>1</v>
      </c>
      <c r="G56">
        <f>SUM(Tabla14[[#This Row],[Homes]:[Mulleres]])</f>
        <v>1</v>
      </c>
    </row>
    <row r="57" spans="1:7" x14ac:dyDescent="0.25">
      <c r="A57" t="s">
        <v>136</v>
      </c>
      <c r="B57" t="s">
        <v>42</v>
      </c>
      <c r="C57" t="s">
        <v>129</v>
      </c>
      <c r="D57" t="s">
        <v>68</v>
      </c>
      <c r="E57">
        <v>1</v>
      </c>
      <c r="G57">
        <f>SUM(Tabla14[[#This Row],[Homes]:[Mulleres]])</f>
        <v>1</v>
      </c>
    </row>
    <row r="58" spans="1:7" x14ac:dyDescent="0.25">
      <c r="A58" t="s">
        <v>136</v>
      </c>
      <c r="B58" t="s">
        <v>42</v>
      </c>
      <c r="C58" t="s">
        <v>129</v>
      </c>
      <c r="D58" t="s">
        <v>71</v>
      </c>
      <c r="E58">
        <v>1</v>
      </c>
      <c r="G58">
        <f>SUM(Tabla14[[#This Row],[Homes]:[Mulleres]])</f>
        <v>1</v>
      </c>
    </row>
    <row r="59" spans="1:7" x14ac:dyDescent="0.25">
      <c r="A59" t="s">
        <v>136</v>
      </c>
      <c r="B59" t="s">
        <v>42</v>
      </c>
      <c r="C59" t="s">
        <v>113</v>
      </c>
      <c r="D59" t="s">
        <v>1</v>
      </c>
      <c r="F59">
        <v>1</v>
      </c>
      <c r="G59">
        <f>SUM(Tabla14[[#This Row],[Homes]:[Mulleres]])</f>
        <v>1</v>
      </c>
    </row>
    <row r="60" spans="1:7" x14ac:dyDescent="0.25">
      <c r="A60" t="s">
        <v>136</v>
      </c>
      <c r="B60" t="s">
        <v>42</v>
      </c>
      <c r="C60" t="s">
        <v>114</v>
      </c>
      <c r="D60" t="s">
        <v>4</v>
      </c>
      <c r="E60">
        <v>1</v>
      </c>
      <c r="G60">
        <f>SUM(Tabla14[[#This Row],[Homes]:[Mulleres]])</f>
        <v>1</v>
      </c>
    </row>
    <row r="61" spans="1:7" x14ac:dyDescent="0.25">
      <c r="A61" t="s">
        <v>136</v>
      </c>
      <c r="B61" t="s">
        <v>42</v>
      </c>
      <c r="C61" t="s">
        <v>114</v>
      </c>
      <c r="D61" t="s">
        <v>1</v>
      </c>
      <c r="F61">
        <v>1</v>
      </c>
      <c r="G61">
        <f>SUM(Tabla14[[#This Row],[Homes]:[Mulleres]])</f>
        <v>1</v>
      </c>
    </row>
    <row r="62" spans="1:7" x14ac:dyDescent="0.25">
      <c r="A62" t="s">
        <v>136</v>
      </c>
      <c r="B62" t="s">
        <v>44</v>
      </c>
      <c r="C62" t="s">
        <v>137</v>
      </c>
      <c r="D62" t="s">
        <v>138</v>
      </c>
      <c r="E62">
        <v>1</v>
      </c>
      <c r="G62">
        <f>SUM(Tabla14[[#This Row],[Homes]:[Mulleres]])</f>
        <v>1</v>
      </c>
    </row>
    <row r="63" spans="1:7" x14ac:dyDescent="0.25">
      <c r="A63" t="s">
        <v>136</v>
      </c>
      <c r="B63" t="s">
        <v>44</v>
      </c>
      <c r="C63" t="s">
        <v>129</v>
      </c>
      <c r="D63" t="s">
        <v>80</v>
      </c>
      <c r="E63">
        <v>1</v>
      </c>
      <c r="G63">
        <f>SUM(Tabla14[[#This Row],[Homes]:[Mulleres]])</f>
        <v>1</v>
      </c>
    </row>
    <row r="64" spans="1:7" x14ac:dyDescent="0.25">
      <c r="A64" t="s">
        <v>136</v>
      </c>
      <c r="B64" t="s">
        <v>44</v>
      </c>
      <c r="C64" t="s">
        <v>113</v>
      </c>
      <c r="D64" t="s">
        <v>76</v>
      </c>
      <c r="F64">
        <v>1</v>
      </c>
      <c r="G64">
        <f>SUM(Tabla14[[#This Row],[Homes]:[Mulleres]])</f>
        <v>1</v>
      </c>
    </row>
    <row r="65" spans="1:7" x14ac:dyDescent="0.25">
      <c r="A65" t="s">
        <v>136</v>
      </c>
      <c r="B65" t="s">
        <v>44</v>
      </c>
      <c r="C65" t="s">
        <v>117</v>
      </c>
      <c r="D65" t="s">
        <v>1</v>
      </c>
      <c r="E65">
        <v>2</v>
      </c>
      <c r="F65">
        <v>1</v>
      </c>
      <c r="G65">
        <f>SUM(Tabla14[[#This Row],[Homes]:[Mulleres]])</f>
        <v>3</v>
      </c>
    </row>
    <row r="66" spans="1:7" x14ac:dyDescent="0.25">
      <c r="A66" t="s">
        <v>136</v>
      </c>
      <c r="B66" t="s">
        <v>44</v>
      </c>
      <c r="C66" t="s">
        <v>123</v>
      </c>
      <c r="D66" t="s">
        <v>138</v>
      </c>
      <c r="E66">
        <v>1</v>
      </c>
      <c r="G66">
        <f>SUM(Tabla14[[#This Row],[Homes]:[Mulleres]])</f>
        <v>1</v>
      </c>
    </row>
    <row r="67" spans="1:7" x14ac:dyDescent="0.25">
      <c r="A67" t="s">
        <v>136</v>
      </c>
      <c r="B67" t="s">
        <v>44</v>
      </c>
      <c r="C67" t="s">
        <v>123</v>
      </c>
      <c r="D67" t="s">
        <v>1</v>
      </c>
      <c r="F67">
        <v>1</v>
      </c>
      <c r="G67">
        <f>SUM(Tabla14[[#This Row],[Homes]:[Mulleres]])</f>
        <v>1</v>
      </c>
    </row>
    <row r="68" spans="1:7" x14ac:dyDescent="0.25">
      <c r="A68" t="s">
        <v>136</v>
      </c>
      <c r="B68" t="s">
        <v>118</v>
      </c>
      <c r="C68" t="s">
        <v>139</v>
      </c>
      <c r="D68" t="s">
        <v>4</v>
      </c>
      <c r="E68">
        <v>1</v>
      </c>
      <c r="G68">
        <f>SUM(Tabla14[[#This Row],[Homes]:[Mulleres]])</f>
        <v>1</v>
      </c>
    </row>
    <row r="69" spans="1:7" x14ac:dyDescent="0.25">
      <c r="A69" t="s">
        <v>136</v>
      </c>
      <c r="B69" t="s">
        <v>118</v>
      </c>
      <c r="C69" t="s">
        <v>123</v>
      </c>
      <c r="D69" t="s">
        <v>1</v>
      </c>
      <c r="F69">
        <v>1</v>
      </c>
      <c r="G69">
        <f>SUM(Tabla14[[#This Row],[Homes]:[Mulleres]])</f>
        <v>1</v>
      </c>
    </row>
    <row r="70" spans="1:7" x14ac:dyDescent="0.25">
      <c r="A70" t="s">
        <v>136</v>
      </c>
      <c r="B70" t="s">
        <v>119</v>
      </c>
      <c r="C70" t="s">
        <v>114</v>
      </c>
      <c r="D70" t="s">
        <v>1</v>
      </c>
      <c r="F70">
        <v>1</v>
      </c>
      <c r="G70">
        <f>SUM(Tabla14[[#This Row],[Homes]:[Mulleres]])</f>
        <v>1</v>
      </c>
    </row>
    <row r="71" spans="1:7" x14ac:dyDescent="0.25">
      <c r="A71" t="s">
        <v>136</v>
      </c>
      <c r="B71" t="s">
        <v>119</v>
      </c>
      <c r="C71" t="s">
        <v>139</v>
      </c>
      <c r="D71" t="s">
        <v>94</v>
      </c>
      <c r="F71">
        <v>1</v>
      </c>
      <c r="G71">
        <f>SUM(Tabla14[[#This Row],[Homes]:[Mulleres]])</f>
        <v>1</v>
      </c>
    </row>
    <row r="72" spans="1:7" x14ac:dyDescent="0.25">
      <c r="A72" t="s">
        <v>136</v>
      </c>
      <c r="B72" t="s">
        <v>119</v>
      </c>
      <c r="C72" t="s">
        <v>121</v>
      </c>
      <c r="D72" t="s">
        <v>1</v>
      </c>
      <c r="F72">
        <v>1</v>
      </c>
      <c r="G72">
        <f>SUM(Tabla14[[#This Row],[Homes]:[Mulleres]])</f>
        <v>1</v>
      </c>
    </row>
    <row r="73" spans="1:7" x14ac:dyDescent="0.25">
      <c r="A73" t="s">
        <v>136</v>
      </c>
      <c r="B73" t="s">
        <v>119</v>
      </c>
      <c r="C73" t="s">
        <v>122</v>
      </c>
      <c r="D73" t="s">
        <v>4</v>
      </c>
      <c r="F73">
        <v>1</v>
      </c>
      <c r="G73">
        <f>SUM(Tabla14[[#This Row],[Homes]:[Mulleres]])</f>
        <v>1</v>
      </c>
    </row>
    <row r="74" spans="1:7" x14ac:dyDescent="0.25">
      <c r="A74" t="s">
        <v>136</v>
      </c>
      <c r="B74" t="s">
        <v>119</v>
      </c>
      <c r="C74" t="s">
        <v>123</v>
      </c>
      <c r="D74" t="s">
        <v>1</v>
      </c>
      <c r="E74">
        <v>2</v>
      </c>
      <c r="F74">
        <v>3</v>
      </c>
      <c r="G74">
        <f>SUM(Tabla14[[#This Row],[Homes]:[Mulleres]])</f>
        <v>5</v>
      </c>
    </row>
    <row r="75" spans="1:7" x14ac:dyDescent="0.25">
      <c r="A75" t="s">
        <v>136</v>
      </c>
      <c r="B75" t="s">
        <v>119</v>
      </c>
      <c r="C75" t="s">
        <v>115</v>
      </c>
      <c r="D75" t="s">
        <v>73</v>
      </c>
      <c r="E75">
        <v>1</v>
      </c>
      <c r="G75">
        <f>SUM(Tabla14[[#This Row],[Homes]:[Mulleres]])</f>
        <v>1</v>
      </c>
    </row>
    <row r="76" spans="1:7" x14ac:dyDescent="0.25">
      <c r="A76" t="s">
        <v>136</v>
      </c>
      <c r="B76" t="s">
        <v>124</v>
      </c>
      <c r="C76" t="s">
        <v>113</v>
      </c>
      <c r="D76" t="s">
        <v>140</v>
      </c>
      <c r="E76">
        <v>1</v>
      </c>
      <c r="G76">
        <f>SUM(Tabla14[[#This Row],[Homes]:[Mulleres]])</f>
        <v>1</v>
      </c>
    </row>
    <row r="77" spans="1:7" x14ac:dyDescent="0.25">
      <c r="A77" t="s">
        <v>136</v>
      </c>
      <c r="B77" t="s">
        <v>124</v>
      </c>
      <c r="C77" t="s">
        <v>114</v>
      </c>
      <c r="D77" t="s">
        <v>73</v>
      </c>
      <c r="F77">
        <v>1</v>
      </c>
      <c r="G77">
        <f>SUM(Tabla14[[#This Row],[Homes]:[Mulleres]])</f>
        <v>1</v>
      </c>
    </row>
    <row r="78" spans="1:7" x14ac:dyDescent="0.25">
      <c r="A78" t="s">
        <v>136</v>
      </c>
      <c r="B78" t="s">
        <v>124</v>
      </c>
      <c r="C78" t="s">
        <v>114</v>
      </c>
      <c r="D78" t="s">
        <v>66</v>
      </c>
      <c r="E78">
        <v>1</v>
      </c>
      <c r="G78">
        <f>SUM(Tabla14[[#This Row],[Homes]:[Mulleres]])</f>
        <v>1</v>
      </c>
    </row>
    <row r="79" spans="1:7" x14ac:dyDescent="0.25">
      <c r="A79" t="s">
        <v>136</v>
      </c>
      <c r="B79" t="s">
        <v>124</v>
      </c>
      <c r="C79" t="s">
        <v>135</v>
      </c>
      <c r="D79" t="s">
        <v>1</v>
      </c>
      <c r="E79">
        <v>1</v>
      </c>
      <c r="G79">
        <f>SUM(Tabla14[[#This Row],[Homes]:[Mulleres]])</f>
        <v>1</v>
      </c>
    </row>
    <row r="80" spans="1:7" x14ac:dyDescent="0.25">
      <c r="A80" t="s">
        <v>136</v>
      </c>
      <c r="B80" t="s">
        <v>124</v>
      </c>
      <c r="C80" t="s">
        <v>127</v>
      </c>
      <c r="D80" t="s">
        <v>1</v>
      </c>
      <c r="E80">
        <v>1</v>
      </c>
      <c r="G80">
        <f>SUM(Tabla14[[#This Row],[Homes]:[Mulleres]])</f>
        <v>1</v>
      </c>
    </row>
    <row r="81" spans="1:7" x14ac:dyDescent="0.25">
      <c r="A81" t="s">
        <v>136</v>
      </c>
      <c r="B81" t="s">
        <v>124</v>
      </c>
      <c r="C81" t="s">
        <v>128</v>
      </c>
      <c r="D81" t="s">
        <v>1</v>
      </c>
      <c r="E81">
        <v>1</v>
      </c>
      <c r="G81">
        <f>SUM(Tabla14[[#This Row],[Homes]:[Mulleres]])</f>
        <v>1</v>
      </c>
    </row>
    <row r="82" spans="1:7" x14ac:dyDescent="0.25">
      <c r="A82" t="s">
        <v>136</v>
      </c>
      <c r="B82" t="s">
        <v>124</v>
      </c>
      <c r="C82" t="s">
        <v>139</v>
      </c>
      <c r="D82" t="s">
        <v>4</v>
      </c>
      <c r="F82">
        <v>1</v>
      </c>
      <c r="G82">
        <f>SUM(Tabla14[[#This Row],[Homes]:[Mulleres]])</f>
        <v>1</v>
      </c>
    </row>
    <row r="83" spans="1:7" x14ac:dyDescent="0.25">
      <c r="A83" t="s">
        <v>136</v>
      </c>
      <c r="B83" t="s">
        <v>124</v>
      </c>
      <c r="C83" t="s">
        <v>139</v>
      </c>
      <c r="D83" t="s">
        <v>1</v>
      </c>
      <c r="E83">
        <v>1</v>
      </c>
      <c r="G83">
        <f>SUM(Tabla14[[#This Row],[Homes]:[Mulleres]])</f>
        <v>1</v>
      </c>
    </row>
    <row r="84" spans="1:7" x14ac:dyDescent="0.25">
      <c r="A84" t="s">
        <v>136</v>
      </c>
      <c r="B84" t="s">
        <v>124</v>
      </c>
      <c r="C84" t="s">
        <v>122</v>
      </c>
      <c r="D84" t="s">
        <v>77</v>
      </c>
      <c r="F84">
        <v>2</v>
      </c>
      <c r="G84">
        <f>SUM(Tabla14[[#This Row],[Homes]:[Mulleres]])</f>
        <v>2</v>
      </c>
    </row>
    <row r="85" spans="1:7" x14ac:dyDescent="0.25">
      <c r="A85" t="s">
        <v>136</v>
      </c>
      <c r="B85" t="s">
        <v>124</v>
      </c>
      <c r="C85" t="s">
        <v>122</v>
      </c>
      <c r="D85" t="s">
        <v>71</v>
      </c>
      <c r="F85">
        <v>1</v>
      </c>
      <c r="G85">
        <f>SUM(Tabla14[[#This Row],[Homes]:[Mulleres]])</f>
        <v>1</v>
      </c>
    </row>
    <row r="86" spans="1:7" x14ac:dyDescent="0.25">
      <c r="A86" t="s">
        <v>136</v>
      </c>
      <c r="B86" t="s">
        <v>126</v>
      </c>
      <c r="C86" t="s">
        <v>129</v>
      </c>
      <c r="D86" t="s">
        <v>68</v>
      </c>
      <c r="F86">
        <v>1</v>
      </c>
      <c r="G86">
        <f>SUM(Tabla14[[#This Row],[Homes]:[Mulleres]])</f>
        <v>1</v>
      </c>
    </row>
    <row r="87" spans="1:7" x14ac:dyDescent="0.25">
      <c r="A87" t="s">
        <v>136</v>
      </c>
      <c r="B87" t="s">
        <v>126</v>
      </c>
      <c r="C87" t="s">
        <v>113</v>
      </c>
      <c r="D87" t="s">
        <v>4</v>
      </c>
      <c r="E87">
        <v>1</v>
      </c>
      <c r="G87">
        <f>SUM(Tabla14[[#This Row],[Homes]:[Mulleres]])</f>
        <v>1</v>
      </c>
    </row>
    <row r="88" spans="1:7" x14ac:dyDescent="0.25">
      <c r="A88" t="s">
        <v>136</v>
      </c>
      <c r="B88" t="s">
        <v>126</v>
      </c>
      <c r="C88" t="s">
        <v>113</v>
      </c>
      <c r="D88" t="s">
        <v>1</v>
      </c>
      <c r="E88">
        <v>2</v>
      </c>
      <c r="F88">
        <v>1</v>
      </c>
      <c r="G88">
        <f>SUM(Tabla14[[#This Row],[Homes]:[Mulleres]])</f>
        <v>3</v>
      </c>
    </row>
    <row r="89" spans="1:7" x14ac:dyDescent="0.25">
      <c r="A89" t="s">
        <v>136</v>
      </c>
      <c r="B89" t="s">
        <v>126</v>
      </c>
      <c r="C89" t="s">
        <v>113</v>
      </c>
      <c r="D89" t="s">
        <v>76</v>
      </c>
      <c r="F89">
        <v>1</v>
      </c>
      <c r="G89">
        <f>SUM(Tabla14[[#This Row],[Homes]:[Mulleres]])</f>
        <v>1</v>
      </c>
    </row>
    <row r="90" spans="1:7" x14ac:dyDescent="0.25">
      <c r="A90" t="s">
        <v>136</v>
      </c>
      <c r="B90" t="s">
        <v>126</v>
      </c>
      <c r="C90" t="s">
        <v>141</v>
      </c>
      <c r="D90" t="s">
        <v>68</v>
      </c>
      <c r="E90">
        <v>1</v>
      </c>
      <c r="G90">
        <f>SUM(Tabla14[[#This Row],[Homes]:[Mulleres]])</f>
        <v>1</v>
      </c>
    </row>
    <row r="91" spans="1:7" x14ac:dyDescent="0.25">
      <c r="A91" t="s">
        <v>136</v>
      </c>
      <c r="B91" t="s">
        <v>126</v>
      </c>
      <c r="C91" t="s">
        <v>114</v>
      </c>
      <c r="D91" t="s">
        <v>1</v>
      </c>
      <c r="F91">
        <v>1</v>
      </c>
      <c r="G91">
        <f>SUM(Tabla14[[#This Row],[Homes]:[Mulleres]])</f>
        <v>1</v>
      </c>
    </row>
    <row r="92" spans="1:7" x14ac:dyDescent="0.25">
      <c r="A92" t="s">
        <v>136</v>
      </c>
      <c r="B92" t="s">
        <v>126</v>
      </c>
      <c r="C92" t="s">
        <v>114</v>
      </c>
      <c r="D92" t="s">
        <v>66</v>
      </c>
      <c r="E92">
        <v>1</v>
      </c>
      <c r="G92">
        <f>SUM(Tabla14[[#This Row],[Homes]:[Mulleres]])</f>
        <v>1</v>
      </c>
    </row>
    <row r="93" spans="1:7" x14ac:dyDescent="0.25">
      <c r="A93" t="s">
        <v>136</v>
      </c>
      <c r="B93" t="s">
        <v>126</v>
      </c>
      <c r="C93" t="s">
        <v>135</v>
      </c>
      <c r="D93" t="s">
        <v>142</v>
      </c>
      <c r="E93">
        <v>1</v>
      </c>
      <c r="G93">
        <f>SUM(Tabla14[[#This Row],[Homes]:[Mulleres]])</f>
        <v>1</v>
      </c>
    </row>
    <row r="94" spans="1:7" x14ac:dyDescent="0.25">
      <c r="A94" t="s">
        <v>136</v>
      </c>
      <c r="B94" t="s">
        <v>126</v>
      </c>
      <c r="C94" t="s">
        <v>117</v>
      </c>
      <c r="D94" t="s">
        <v>6</v>
      </c>
      <c r="E94">
        <v>1</v>
      </c>
      <c r="G94">
        <f>SUM(Tabla14[[#This Row],[Homes]:[Mulleres]])</f>
        <v>1</v>
      </c>
    </row>
    <row r="95" spans="1:7" x14ac:dyDescent="0.25">
      <c r="A95" t="s">
        <v>136</v>
      </c>
      <c r="B95" t="s">
        <v>126</v>
      </c>
      <c r="C95" t="s">
        <v>117</v>
      </c>
      <c r="D95" t="s">
        <v>80</v>
      </c>
      <c r="E95">
        <v>1</v>
      </c>
      <c r="G95">
        <f>SUM(Tabla14[[#This Row],[Homes]:[Mulleres]])</f>
        <v>1</v>
      </c>
    </row>
    <row r="96" spans="1:7" x14ac:dyDescent="0.25">
      <c r="A96" t="s">
        <v>136</v>
      </c>
      <c r="B96" t="s">
        <v>126</v>
      </c>
      <c r="C96" t="s">
        <v>127</v>
      </c>
      <c r="D96" t="s">
        <v>1</v>
      </c>
      <c r="E96">
        <v>4</v>
      </c>
      <c r="G96">
        <f>SUM(Tabla14[[#This Row],[Homes]:[Mulleres]])</f>
        <v>4</v>
      </c>
    </row>
    <row r="97" spans="1:7" x14ac:dyDescent="0.25">
      <c r="A97" t="s">
        <v>136</v>
      </c>
      <c r="B97" t="s">
        <v>126</v>
      </c>
      <c r="C97" t="s">
        <v>128</v>
      </c>
      <c r="D97" t="s">
        <v>1</v>
      </c>
      <c r="F97">
        <v>2</v>
      </c>
      <c r="G97">
        <f>SUM(Tabla14[[#This Row],[Homes]:[Mulleres]])</f>
        <v>2</v>
      </c>
    </row>
    <row r="98" spans="1:7" x14ac:dyDescent="0.25">
      <c r="A98" t="s">
        <v>136</v>
      </c>
      <c r="B98" t="s">
        <v>126</v>
      </c>
      <c r="C98" t="s">
        <v>133</v>
      </c>
      <c r="D98" t="s">
        <v>73</v>
      </c>
      <c r="E98">
        <v>1</v>
      </c>
      <c r="G98">
        <f>SUM(Tabla14[[#This Row],[Homes]:[Mulleres]])</f>
        <v>1</v>
      </c>
    </row>
    <row r="99" spans="1:7" x14ac:dyDescent="0.25">
      <c r="A99" t="s">
        <v>136</v>
      </c>
      <c r="B99" t="s">
        <v>126</v>
      </c>
      <c r="C99" t="s">
        <v>133</v>
      </c>
      <c r="D99" t="s">
        <v>4</v>
      </c>
      <c r="F99">
        <v>1</v>
      </c>
      <c r="G99">
        <f>SUM(Tabla14[[#This Row],[Homes]:[Mulleres]])</f>
        <v>1</v>
      </c>
    </row>
    <row r="100" spans="1:7" x14ac:dyDescent="0.25">
      <c r="A100" t="s">
        <v>136</v>
      </c>
      <c r="B100" t="s">
        <v>126</v>
      </c>
      <c r="C100" t="s">
        <v>139</v>
      </c>
      <c r="D100" t="s">
        <v>1</v>
      </c>
      <c r="F100">
        <v>1</v>
      </c>
      <c r="G100">
        <f>SUM(Tabla14[[#This Row],[Homes]:[Mulleres]])</f>
        <v>1</v>
      </c>
    </row>
    <row r="101" spans="1:7" x14ac:dyDescent="0.25">
      <c r="A101" t="s">
        <v>136</v>
      </c>
      <c r="B101" t="s">
        <v>126</v>
      </c>
      <c r="C101" t="s">
        <v>121</v>
      </c>
      <c r="D101" t="s">
        <v>1</v>
      </c>
      <c r="E101">
        <v>1</v>
      </c>
      <c r="G101">
        <f>SUM(Tabla14[[#This Row],[Homes]:[Mulleres]])</f>
        <v>1</v>
      </c>
    </row>
    <row r="102" spans="1:7" x14ac:dyDescent="0.25">
      <c r="A102" t="s">
        <v>136</v>
      </c>
      <c r="B102" t="s">
        <v>126</v>
      </c>
      <c r="C102" t="s">
        <v>123</v>
      </c>
      <c r="D102" t="s">
        <v>1</v>
      </c>
      <c r="E102">
        <v>1</v>
      </c>
      <c r="F102">
        <v>1</v>
      </c>
      <c r="G102">
        <f>SUM(Tabla14[[#This Row],[Homes]:[Mulleres]])</f>
        <v>2</v>
      </c>
    </row>
    <row r="103" spans="1:7" x14ac:dyDescent="0.25">
      <c r="A103" t="s">
        <v>136</v>
      </c>
      <c r="B103" t="s">
        <v>126</v>
      </c>
      <c r="C103" t="s">
        <v>115</v>
      </c>
      <c r="D103" t="s">
        <v>4</v>
      </c>
      <c r="F103">
        <v>2</v>
      </c>
      <c r="G103">
        <f>SUM(Tabla14[[#This Row],[Homes]:[Mulleres]])</f>
        <v>2</v>
      </c>
    </row>
    <row r="104" spans="1:7" x14ac:dyDescent="0.25">
      <c r="A104" t="s">
        <v>136</v>
      </c>
      <c r="B104" t="s">
        <v>126</v>
      </c>
      <c r="C104" t="s">
        <v>115</v>
      </c>
      <c r="D104" t="s">
        <v>1</v>
      </c>
      <c r="E104">
        <v>1</v>
      </c>
      <c r="F104">
        <v>1</v>
      </c>
      <c r="G104">
        <f>SUM(Tabla14[[#This Row],[Homes]:[Mulleres]])</f>
        <v>2</v>
      </c>
    </row>
    <row r="105" spans="1:7" x14ac:dyDescent="0.25">
      <c r="A105" t="s">
        <v>136</v>
      </c>
      <c r="B105" t="s">
        <v>126</v>
      </c>
      <c r="C105" t="s">
        <v>116</v>
      </c>
      <c r="D105" t="s">
        <v>1</v>
      </c>
      <c r="F105">
        <v>1</v>
      </c>
      <c r="G105">
        <f>SUM(Tabla14[[#This Row],[Homes]:[Mulleres]])</f>
        <v>1</v>
      </c>
    </row>
    <row r="106" spans="1:7" x14ac:dyDescent="0.25">
      <c r="A106" t="s">
        <v>3</v>
      </c>
      <c r="B106" t="s">
        <v>42</v>
      </c>
      <c r="C106" t="s">
        <v>113</v>
      </c>
      <c r="D106" t="s">
        <v>1</v>
      </c>
      <c r="F106">
        <v>1</v>
      </c>
      <c r="G106">
        <f>SUM(Tabla14[[#This Row],[Homes]:[Mulleres]])</f>
        <v>1</v>
      </c>
    </row>
    <row r="107" spans="1:7" x14ac:dyDescent="0.25">
      <c r="A107" t="s">
        <v>3</v>
      </c>
      <c r="B107" t="s">
        <v>42</v>
      </c>
      <c r="C107" t="s">
        <v>143</v>
      </c>
      <c r="D107" t="s">
        <v>1</v>
      </c>
      <c r="E107">
        <v>1</v>
      </c>
      <c r="G107">
        <f>SUM(Tabla14[[#This Row],[Homes]:[Mulleres]])</f>
        <v>1</v>
      </c>
    </row>
    <row r="108" spans="1:7" x14ac:dyDescent="0.25">
      <c r="A108" t="s">
        <v>3</v>
      </c>
      <c r="B108" t="s">
        <v>59</v>
      </c>
      <c r="C108" t="s">
        <v>144</v>
      </c>
      <c r="D108" t="s">
        <v>1</v>
      </c>
      <c r="E108">
        <v>1</v>
      </c>
      <c r="G108">
        <f>SUM(Tabla14[[#This Row],[Homes]:[Mulleres]])</f>
        <v>1</v>
      </c>
    </row>
    <row r="109" spans="1:7" x14ac:dyDescent="0.25">
      <c r="A109" t="s">
        <v>3</v>
      </c>
      <c r="B109" t="s">
        <v>59</v>
      </c>
      <c r="C109" t="s">
        <v>113</v>
      </c>
      <c r="D109" t="s">
        <v>1</v>
      </c>
      <c r="F109">
        <v>1</v>
      </c>
      <c r="G109">
        <f>SUM(Tabla14[[#This Row],[Homes]:[Mulleres]])</f>
        <v>1</v>
      </c>
    </row>
    <row r="110" spans="1:7" x14ac:dyDescent="0.25">
      <c r="A110" t="s">
        <v>3</v>
      </c>
      <c r="B110" t="s">
        <v>59</v>
      </c>
      <c r="C110" t="s">
        <v>135</v>
      </c>
      <c r="D110" t="s">
        <v>1</v>
      </c>
      <c r="E110">
        <v>1</v>
      </c>
      <c r="G110">
        <f>SUM(Tabla14[[#This Row],[Homes]:[Mulleres]])</f>
        <v>1</v>
      </c>
    </row>
    <row r="111" spans="1:7" x14ac:dyDescent="0.25">
      <c r="A111" t="s">
        <v>3</v>
      </c>
      <c r="B111" t="s">
        <v>59</v>
      </c>
      <c r="C111" t="s">
        <v>117</v>
      </c>
      <c r="D111" t="s">
        <v>1</v>
      </c>
      <c r="E111">
        <v>2</v>
      </c>
      <c r="G111">
        <f>SUM(Tabla14[[#This Row],[Homes]:[Mulleres]])</f>
        <v>2</v>
      </c>
    </row>
    <row r="112" spans="1:7" x14ac:dyDescent="0.25">
      <c r="A112" t="s">
        <v>3</v>
      </c>
      <c r="B112" t="s">
        <v>44</v>
      </c>
      <c r="C112" t="s">
        <v>145</v>
      </c>
      <c r="D112" t="s">
        <v>1</v>
      </c>
      <c r="E112">
        <v>1</v>
      </c>
      <c r="G112">
        <f>SUM(Tabla14[[#This Row],[Homes]:[Mulleres]])</f>
        <v>1</v>
      </c>
    </row>
    <row r="113" spans="1:7" x14ac:dyDescent="0.25">
      <c r="A113" t="s">
        <v>3</v>
      </c>
      <c r="B113" t="s">
        <v>44</v>
      </c>
      <c r="C113" t="s">
        <v>120</v>
      </c>
      <c r="D113" t="s">
        <v>1</v>
      </c>
      <c r="E113">
        <v>1</v>
      </c>
      <c r="G113">
        <f>SUM(Tabla14[[#This Row],[Homes]:[Mulleres]])</f>
        <v>1</v>
      </c>
    </row>
    <row r="114" spans="1:7" x14ac:dyDescent="0.25">
      <c r="A114" t="s">
        <v>3</v>
      </c>
      <c r="B114" t="s">
        <v>44</v>
      </c>
      <c r="C114" t="s">
        <v>113</v>
      </c>
      <c r="D114" t="s">
        <v>1</v>
      </c>
      <c r="F114">
        <v>1</v>
      </c>
      <c r="G114">
        <f>SUM(Tabla14[[#This Row],[Homes]:[Mulleres]])</f>
        <v>1</v>
      </c>
    </row>
    <row r="115" spans="1:7" x14ac:dyDescent="0.25">
      <c r="A115" t="s">
        <v>3</v>
      </c>
      <c r="B115" t="s">
        <v>44</v>
      </c>
      <c r="C115" t="s">
        <v>135</v>
      </c>
      <c r="D115" t="s">
        <v>1</v>
      </c>
      <c r="F115">
        <v>1</v>
      </c>
      <c r="G115">
        <f>SUM(Tabla14[[#This Row],[Homes]:[Mulleres]])</f>
        <v>1</v>
      </c>
    </row>
    <row r="116" spans="1:7" x14ac:dyDescent="0.25">
      <c r="A116" t="s">
        <v>3</v>
      </c>
      <c r="B116" t="s">
        <v>44</v>
      </c>
      <c r="C116" t="s">
        <v>117</v>
      </c>
      <c r="D116" t="s">
        <v>1</v>
      </c>
      <c r="E116">
        <v>2</v>
      </c>
      <c r="F116">
        <v>2</v>
      </c>
      <c r="G116">
        <f>SUM(Tabla14[[#This Row],[Homes]:[Mulleres]])</f>
        <v>4</v>
      </c>
    </row>
    <row r="117" spans="1:7" x14ac:dyDescent="0.25">
      <c r="A117" t="s">
        <v>3</v>
      </c>
      <c r="B117" t="s">
        <v>44</v>
      </c>
      <c r="C117" t="s">
        <v>146</v>
      </c>
      <c r="D117" t="s">
        <v>1</v>
      </c>
      <c r="E117">
        <v>1</v>
      </c>
      <c r="G117">
        <f>SUM(Tabla14[[#This Row],[Homes]:[Mulleres]])</f>
        <v>1</v>
      </c>
    </row>
    <row r="118" spans="1:7" x14ac:dyDescent="0.25">
      <c r="A118" t="s">
        <v>3</v>
      </c>
      <c r="B118" t="s">
        <v>124</v>
      </c>
      <c r="C118" t="s">
        <v>113</v>
      </c>
      <c r="D118" t="s">
        <v>1</v>
      </c>
      <c r="E118">
        <v>1</v>
      </c>
      <c r="G118">
        <f>SUM(Tabla14[[#This Row],[Homes]:[Mulleres]])</f>
        <v>1</v>
      </c>
    </row>
    <row r="119" spans="1:7" x14ac:dyDescent="0.25">
      <c r="A119" t="s">
        <v>3</v>
      </c>
      <c r="B119" t="s">
        <v>125</v>
      </c>
      <c r="C119" t="s">
        <v>120</v>
      </c>
      <c r="D119" t="s">
        <v>1</v>
      </c>
      <c r="F119">
        <v>1</v>
      </c>
      <c r="G119">
        <f>SUM(Tabla14[[#This Row],[Homes]:[Mulleres]])</f>
        <v>1</v>
      </c>
    </row>
    <row r="120" spans="1:7" x14ac:dyDescent="0.25">
      <c r="A120" t="s">
        <v>3</v>
      </c>
      <c r="B120" t="s">
        <v>125</v>
      </c>
      <c r="C120" t="s">
        <v>116</v>
      </c>
      <c r="D120" t="s">
        <v>1</v>
      </c>
      <c r="F120">
        <v>1</v>
      </c>
      <c r="G120">
        <f>SUM(Tabla14[[#This Row],[Homes]:[Mulleres]])</f>
        <v>1</v>
      </c>
    </row>
    <row r="121" spans="1:7" x14ac:dyDescent="0.25">
      <c r="A121" t="s">
        <v>3</v>
      </c>
      <c r="B121" t="s">
        <v>126</v>
      </c>
      <c r="C121" t="s">
        <v>113</v>
      </c>
      <c r="D121" t="s">
        <v>1</v>
      </c>
      <c r="E121">
        <v>1</v>
      </c>
      <c r="G121">
        <f>SUM(Tabla14[[#This Row],[Homes]:[Mulleres]])</f>
        <v>1</v>
      </c>
    </row>
    <row r="122" spans="1:7" x14ac:dyDescent="0.25">
      <c r="A122" t="s">
        <v>3</v>
      </c>
      <c r="B122" t="s">
        <v>126</v>
      </c>
      <c r="C122" t="s">
        <v>133</v>
      </c>
      <c r="D122" t="s">
        <v>1</v>
      </c>
      <c r="E122">
        <v>1</v>
      </c>
      <c r="G122">
        <f>SUM(Tabla14[[#This Row],[Homes]:[Mulleres]])</f>
        <v>1</v>
      </c>
    </row>
    <row r="123" spans="1:7" x14ac:dyDescent="0.25">
      <c r="A123" t="s">
        <v>3</v>
      </c>
      <c r="B123" t="s">
        <v>126</v>
      </c>
      <c r="C123" t="s">
        <v>121</v>
      </c>
      <c r="D123" t="s">
        <v>1</v>
      </c>
      <c r="E123">
        <v>1</v>
      </c>
      <c r="G123">
        <f>SUM(Tabla14[[#This Row],[Homes]:[Mulleres]])</f>
        <v>1</v>
      </c>
    </row>
    <row r="124" spans="1:7" x14ac:dyDescent="0.25">
      <c r="A124" t="s">
        <v>0</v>
      </c>
      <c r="E124">
        <f>SUBTOTAL(109,E12:E123)</f>
        <v>75</v>
      </c>
      <c r="F124">
        <f>SUBTOTAL(109,F12:F123)</f>
        <v>67</v>
      </c>
      <c r="G124">
        <f>SUM(Tabla14[[#This Row],[Homes]:[Mulleres]])</f>
        <v>142</v>
      </c>
    </row>
  </sheetData>
  <mergeCells count="1">
    <mergeCell ref="D1:G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1EE-A8BE-4CB3-A19A-3325DC3DB6B0}">
  <dimension ref="A1:G99"/>
  <sheetViews>
    <sheetView workbookViewId="0">
      <pane ySplit="12" topLeftCell="A13" activePane="bottomLeft" state="frozen"/>
      <selection pane="bottomLeft" activeCell="B4" sqref="B4"/>
    </sheetView>
  </sheetViews>
  <sheetFormatPr baseColWidth="10" defaultRowHeight="15" x14ac:dyDescent="0.25"/>
  <cols>
    <col min="1" max="1" width="25.42578125" customWidth="1"/>
    <col min="2" max="2" width="37.5703125" bestFit="1" customWidth="1"/>
    <col min="3" max="3" width="64.85546875" bestFit="1" customWidth="1"/>
    <col min="4" max="4" width="21.42578125" customWidth="1"/>
    <col min="7" max="7" width="14.7109375" customWidth="1"/>
  </cols>
  <sheetData>
    <row r="1" spans="1:7" ht="61.5" customHeight="1" thickBot="1" x14ac:dyDescent="0.3">
      <c r="A1" s="5"/>
      <c r="B1" s="4"/>
      <c r="C1" s="6"/>
      <c r="D1" s="17" t="s">
        <v>21</v>
      </c>
      <c r="E1" s="17"/>
      <c r="F1" s="17"/>
      <c r="G1" s="17"/>
    </row>
    <row r="3" spans="1:7" x14ac:dyDescent="0.25">
      <c r="A3" t="s">
        <v>105</v>
      </c>
    </row>
    <row r="4" spans="1:7" x14ac:dyDescent="0.25">
      <c r="A4" t="s">
        <v>20</v>
      </c>
    </row>
    <row r="5" spans="1:7" x14ac:dyDescent="0.25">
      <c r="A5" t="s">
        <v>87</v>
      </c>
    </row>
    <row r="6" spans="1:7" x14ac:dyDescent="0.25">
      <c r="A6" t="s">
        <v>18</v>
      </c>
    </row>
    <row r="7" spans="1:7" x14ac:dyDescent="0.25">
      <c r="A7" s="14" t="s">
        <v>104</v>
      </c>
    </row>
    <row r="12" spans="1:7" x14ac:dyDescent="0.25">
      <c r="A12" t="s">
        <v>106</v>
      </c>
      <c r="B12" t="s">
        <v>64</v>
      </c>
      <c r="C12" t="s">
        <v>17</v>
      </c>
      <c r="D12" t="s">
        <v>65</v>
      </c>
      <c r="E12" t="s">
        <v>8</v>
      </c>
      <c r="F12" t="s">
        <v>7</v>
      </c>
      <c r="G12" t="s">
        <v>0</v>
      </c>
    </row>
    <row r="13" spans="1:7" x14ac:dyDescent="0.25">
      <c r="A13" t="s">
        <v>10</v>
      </c>
      <c r="B13" t="s">
        <v>37</v>
      </c>
      <c r="C13" t="s">
        <v>38</v>
      </c>
      <c r="D13" t="s">
        <v>1</v>
      </c>
      <c r="F13">
        <v>1</v>
      </c>
      <c r="G13">
        <f>SUM(Tabla2[[#This Row],[Homes]:[Mulleres]])</f>
        <v>1</v>
      </c>
    </row>
    <row r="14" spans="1:7" x14ac:dyDescent="0.25">
      <c r="A14" t="s">
        <v>10</v>
      </c>
      <c r="B14" t="s">
        <v>37</v>
      </c>
      <c r="C14" t="s">
        <v>39</v>
      </c>
      <c r="D14" t="s">
        <v>1</v>
      </c>
      <c r="E14">
        <v>1</v>
      </c>
      <c r="G14">
        <f>SUM(Tabla2[[#This Row],[Homes]:[Mulleres]])</f>
        <v>1</v>
      </c>
    </row>
    <row r="15" spans="1:7" x14ac:dyDescent="0.25">
      <c r="A15" t="s">
        <v>10</v>
      </c>
      <c r="B15" t="s">
        <v>37</v>
      </c>
      <c r="C15" t="s">
        <v>56</v>
      </c>
      <c r="D15" t="s">
        <v>71</v>
      </c>
      <c r="F15">
        <v>1</v>
      </c>
      <c r="G15">
        <f>SUM(Tabla2[[#This Row],[Homes]:[Mulleres]])</f>
        <v>1</v>
      </c>
    </row>
    <row r="16" spans="1:7" x14ac:dyDescent="0.25">
      <c r="A16" t="s">
        <v>10</v>
      </c>
      <c r="B16" t="s">
        <v>37</v>
      </c>
      <c r="C16" t="s">
        <v>56</v>
      </c>
      <c r="D16" t="s">
        <v>1</v>
      </c>
      <c r="E16">
        <v>1</v>
      </c>
      <c r="F16">
        <v>1</v>
      </c>
      <c r="G16">
        <f>SUM(Tabla2[[#This Row],[Homes]:[Mulleres]])</f>
        <v>2</v>
      </c>
    </row>
    <row r="17" spans="1:7" x14ac:dyDescent="0.25">
      <c r="A17" t="s">
        <v>10</v>
      </c>
      <c r="B17" t="s">
        <v>37</v>
      </c>
      <c r="C17" t="s">
        <v>53</v>
      </c>
      <c r="D17" t="s">
        <v>4</v>
      </c>
      <c r="F17">
        <v>1</v>
      </c>
      <c r="G17">
        <f>SUM(Tabla2[[#This Row],[Homes]:[Mulleres]])</f>
        <v>1</v>
      </c>
    </row>
    <row r="18" spans="1:7" x14ac:dyDescent="0.25">
      <c r="A18" t="s">
        <v>10</v>
      </c>
      <c r="B18" t="s">
        <v>37</v>
      </c>
      <c r="C18" t="s">
        <v>53</v>
      </c>
      <c r="D18" t="s">
        <v>1</v>
      </c>
      <c r="E18">
        <v>1</v>
      </c>
      <c r="G18">
        <f>SUM(Tabla2[[#This Row],[Homes]:[Mulleres]])</f>
        <v>1</v>
      </c>
    </row>
    <row r="19" spans="1:7" x14ac:dyDescent="0.25">
      <c r="A19" t="s">
        <v>10</v>
      </c>
      <c r="B19" t="s">
        <v>37</v>
      </c>
      <c r="C19" t="s">
        <v>88</v>
      </c>
      <c r="D19" t="s">
        <v>1</v>
      </c>
      <c r="F19">
        <v>2</v>
      </c>
      <c r="G19">
        <f>SUM(Tabla2[[#This Row],[Homes]:[Mulleres]])</f>
        <v>2</v>
      </c>
    </row>
    <row r="20" spans="1:7" x14ac:dyDescent="0.25">
      <c r="A20" t="s">
        <v>10</v>
      </c>
      <c r="B20" t="s">
        <v>37</v>
      </c>
      <c r="C20" t="s">
        <v>89</v>
      </c>
      <c r="D20" t="s">
        <v>1</v>
      </c>
      <c r="F20">
        <v>1</v>
      </c>
      <c r="G20">
        <f>SUM(Tabla2[[#This Row],[Homes]:[Mulleres]])</f>
        <v>1</v>
      </c>
    </row>
    <row r="21" spans="1:7" x14ac:dyDescent="0.25">
      <c r="A21" t="s">
        <v>10</v>
      </c>
      <c r="B21" t="s">
        <v>40</v>
      </c>
      <c r="C21" t="s">
        <v>41</v>
      </c>
      <c r="D21" t="s">
        <v>6</v>
      </c>
      <c r="E21">
        <v>1</v>
      </c>
      <c r="G21">
        <f>SUM(Tabla2[[#This Row],[Homes]:[Mulleres]])</f>
        <v>1</v>
      </c>
    </row>
    <row r="22" spans="1:7" x14ac:dyDescent="0.25">
      <c r="A22" t="s">
        <v>10</v>
      </c>
      <c r="B22" t="s">
        <v>40</v>
      </c>
      <c r="C22" t="s">
        <v>41</v>
      </c>
      <c r="D22" t="s">
        <v>1</v>
      </c>
      <c r="E22">
        <v>1</v>
      </c>
      <c r="G22">
        <f>SUM(Tabla2[[#This Row],[Homes]:[Mulleres]])</f>
        <v>1</v>
      </c>
    </row>
    <row r="23" spans="1:7" x14ac:dyDescent="0.25">
      <c r="A23" t="s">
        <v>10</v>
      </c>
      <c r="B23" t="s">
        <v>42</v>
      </c>
      <c r="C23" t="s">
        <v>43</v>
      </c>
      <c r="D23" t="s">
        <v>9</v>
      </c>
      <c r="E23">
        <v>1</v>
      </c>
      <c r="G23">
        <f>SUM(Tabla2[[#This Row],[Homes]:[Mulleres]])</f>
        <v>1</v>
      </c>
    </row>
    <row r="24" spans="1:7" x14ac:dyDescent="0.25">
      <c r="A24" t="s">
        <v>10</v>
      </c>
      <c r="B24" t="s">
        <v>42</v>
      </c>
      <c r="C24" t="s">
        <v>43</v>
      </c>
      <c r="D24" t="s">
        <v>90</v>
      </c>
      <c r="E24">
        <v>1</v>
      </c>
      <c r="G24">
        <f>SUM(Tabla2[[#This Row],[Homes]:[Mulleres]])</f>
        <v>1</v>
      </c>
    </row>
    <row r="25" spans="1:7" x14ac:dyDescent="0.25">
      <c r="A25" t="s">
        <v>10</v>
      </c>
      <c r="B25" t="s">
        <v>42</v>
      </c>
      <c r="C25" t="s">
        <v>41</v>
      </c>
      <c r="D25" t="s">
        <v>4</v>
      </c>
      <c r="E25">
        <v>2</v>
      </c>
      <c r="G25">
        <f>SUM(Tabla2[[#This Row],[Homes]:[Mulleres]])</f>
        <v>2</v>
      </c>
    </row>
    <row r="26" spans="1:7" x14ac:dyDescent="0.25">
      <c r="A26" t="s">
        <v>10</v>
      </c>
      <c r="B26" t="s">
        <v>42</v>
      </c>
      <c r="C26" t="s">
        <v>41</v>
      </c>
      <c r="D26" t="s">
        <v>1</v>
      </c>
      <c r="F26">
        <v>1</v>
      </c>
      <c r="G26">
        <f>SUM(Tabla2[[#This Row],[Homes]:[Mulleres]])</f>
        <v>1</v>
      </c>
    </row>
    <row r="27" spans="1:7" x14ac:dyDescent="0.25">
      <c r="A27" t="s">
        <v>10</v>
      </c>
      <c r="B27" t="s">
        <v>42</v>
      </c>
      <c r="C27" t="s">
        <v>45</v>
      </c>
      <c r="D27" t="s">
        <v>71</v>
      </c>
      <c r="F27">
        <v>1</v>
      </c>
      <c r="G27">
        <f>SUM(Tabla2[[#This Row],[Homes]:[Mulleres]])</f>
        <v>1</v>
      </c>
    </row>
    <row r="28" spans="1:7" x14ac:dyDescent="0.25">
      <c r="A28" t="s">
        <v>10</v>
      </c>
      <c r="B28" t="s">
        <v>42</v>
      </c>
      <c r="C28" t="s">
        <v>50</v>
      </c>
      <c r="D28" t="s">
        <v>4</v>
      </c>
      <c r="E28">
        <v>1</v>
      </c>
      <c r="G28">
        <f>SUM(Tabla2[[#This Row],[Homes]:[Mulleres]])</f>
        <v>1</v>
      </c>
    </row>
    <row r="29" spans="1:7" x14ac:dyDescent="0.25">
      <c r="A29" t="s">
        <v>10</v>
      </c>
      <c r="B29" t="s">
        <v>42</v>
      </c>
      <c r="C29" t="s">
        <v>53</v>
      </c>
      <c r="D29" t="s">
        <v>4</v>
      </c>
      <c r="F29">
        <v>1</v>
      </c>
      <c r="G29">
        <f>SUM(Tabla2[[#This Row],[Homes]:[Mulleres]])</f>
        <v>1</v>
      </c>
    </row>
    <row r="30" spans="1:7" x14ac:dyDescent="0.25">
      <c r="A30" t="s">
        <v>10</v>
      </c>
      <c r="B30" t="s">
        <v>42</v>
      </c>
      <c r="C30" t="s">
        <v>53</v>
      </c>
      <c r="D30" t="s">
        <v>71</v>
      </c>
      <c r="E30">
        <v>1</v>
      </c>
      <c r="G30">
        <f>SUM(Tabla2[[#This Row],[Homes]:[Mulleres]])</f>
        <v>1</v>
      </c>
    </row>
    <row r="31" spans="1:7" x14ac:dyDescent="0.25">
      <c r="A31" t="s">
        <v>10</v>
      </c>
      <c r="B31" t="s">
        <v>42</v>
      </c>
      <c r="C31" t="s">
        <v>58</v>
      </c>
      <c r="D31" t="s">
        <v>4</v>
      </c>
      <c r="F31">
        <v>2</v>
      </c>
      <c r="G31">
        <f>SUM(Tabla2[[#This Row],[Homes]:[Mulleres]])</f>
        <v>2</v>
      </c>
    </row>
    <row r="32" spans="1:7" x14ac:dyDescent="0.25">
      <c r="A32" t="s">
        <v>10</v>
      </c>
      <c r="B32" t="s">
        <v>42</v>
      </c>
      <c r="C32" t="s">
        <v>48</v>
      </c>
      <c r="D32" t="s">
        <v>4</v>
      </c>
      <c r="E32">
        <v>1</v>
      </c>
      <c r="G32">
        <f>SUM(Tabla2[[#This Row],[Homes]:[Mulleres]])</f>
        <v>1</v>
      </c>
    </row>
    <row r="33" spans="1:7" x14ac:dyDescent="0.25">
      <c r="A33" t="s">
        <v>10</v>
      </c>
      <c r="B33" t="s">
        <v>42</v>
      </c>
      <c r="C33" t="s">
        <v>48</v>
      </c>
      <c r="D33" t="s">
        <v>1</v>
      </c>
      <c r="E33">
        <v>1</v>
      </c>
      <c r="G33">
        <f>SUM(Tabla2[[#This Row],[Homes]:[Mulleres]])</f>
        <v>1</v>
      </c>
    </row>
    <row r="34" spans="1:7" x14ac:dyDescent="0.25">
      <c r="A34" t="s">
        <v>10</v>
      </c>
      <c r="B34" t="s">
        <v>44</v>
      </c>
      <c r="C34" t="s">
        <v>61</v>
      </c>
      <c r="D34" t="s">
        <v>1</v>
      </c>
      <c r="E34">
        <v>1</v>
      </c>
      <c r="G34">
        <f>SUM(Tabla2[[#This Row],[Homes]:[Mulleres]])</f>
        <v>1</v>
      </c>
    </row>
    <row r="35" spans="1:7" x14ac:dyDescent="0.25">
      <c r="A35" t="s">
        <v>10</v>
      </c>
      <c r="B35" t="s">
        <v>44</v>
      </c>
      <c r="C35" t="s">
        <v>91</v>
      </c>
      <c r="D35" t="s">
        <v>4</v>
      </c>
      <c r="F35">
        <v>1</v>
      </c>
      <c r="G35">
        <f>SUM(Tabla2[[#This Row],[Homes]:[Mulleres]])</f>
        <v>1</v>
      </c>
    </row>
    <row r="36" spans="1:7" x14ac:dyDescent="0.25">
      <c r="A36" t="s">
        <v>10</v>
      </c>
      <c r="B36" t="s">
        <v>44</v>
      </c>
      <c r="C36" t="s">
        <v>45</v>
      </c>
      <c r="D36" t="s">
        <v>1</v>
      </c>
      <c r="E36">
        <v>1</v>
      </c>
      <c r="G36">
        <f>SUM(Tabla2[[#This Row],[Homes]:[Mulleres]])</f>
        <v>1</v>
      </c>
    </row>
    <row r="37" spans="1:7" x14ac:dyDescent="0.25">
      <c r="A37" t="s">
        <v>10</v>
      </c>
      <c r="B37" t="s">
        <v>44</v>
      </c>
      <c r="C37" t="s">
        <v>50</v>
      </c>
      <c r="D37" t="s">
        <v>1</v>
      </c>
      <c r="F37">
        <v>1</v>
      </c>
      <c r="G37">
        <f>SUM(Tabla2[[#This Row],[Homes]:[Mulleres]])</f>
        <v>1</v>
      </c>
    </row>
    <row r="38" spans="1:7" x14ac:dyDescent="0.25">
      <c r="A38" t="s">
        <v>10</v>
      </c>
      <c r="B38" t="s">
        <v>44</v>
      </c>
      <c r="C38" t="s">
        <v>81</v>
      </c>
      <c r="D38" t="s">
        <v>1</v>
      </c>
      <c r="F38">
        <v>1</v>
      </c>
      <c r="G38">
        <f>SUM(Tabla2[[#This Row],[Homes]:[Mulleres]])</f>
        <v>1</v>
      </c>
    </row>
    <row r="39" spans="1:7" x14ac:dyDescent="0.25">
      <c r="A39" t="s">
        <v>10</v>
      </c>
      <c r="B39" t="s">
        <v>44</v>
      </c>
      <c r="C39" t="s">
        <v>48</v>
      </c>
      <c r="D39" t="s">
        <v>73</v>
      </c>
      <c r="F39">
        <v>1</v>
      </c>
      <c r="G39">
        <f>SUM(Tabla2[[#This Row],[Homes]:[Mulleres]])</f>
        <v>1</v>
      </c>
    </row>
    <row r="40" spans="1:7" x14ac:dyDescent="0.25">
      <c r="A40" t="s">
        <v>10</v>
      </c>
      <c r="B40" t="s">
        <v>46</v>
      </c>
      <c r="C40" t="s">
        <v>41</v>
      </c>
      <c r="D40" t="s">
        <v>4</v>
      </c>
      <c r="F40">
        <v>1</v>
      </c>
      <c r="G40">
        <f>SUM(Tabla2[[#This Row],[Homes]:[Mulleres]])</f>
        <v>1</v>
      </c>
    </row>
    <row r="41" spans="1:7" x14ac:dyDescent="0.25">
      <c r="A41" t="s">
        <v>10</v>
      </c>
      <c r="B41" t="s">
        <v>46</v>
      </c>
      <c r="C41" t="s">
        <v>41</v>
      </c>
      <c r="D41" t="s">
        <v>1</v>
      </c>
      <c r="E41">
        <v>1</v>
      </c>
      <c r="G41">
        <f>SUM(Tabla2[[#This Row],[Homes]:[Mulleres]])</f>
        <v>1</v>
      </c>
    </row>
    <row r="42" spans="1:7" x14ac:dyDescent="0.25">
      <c r="A42" t="s">
        <v>10</v>
      </c>
      <c r="B42" t="s">
        <v>46</v>
      </c>
      <c r="C42" t="s">
        <v>47</v>
      </c>
      <c r="D42" t="s">
        <v>1</v>
      </c>
      <c r="E42">
        <v>1</v>
      </c>
      <c r="F42">
        <v>1</v>
      </c>
      <c r="G42">
        <f>SUM(Tabla2[[#This Row],[Homes]:[Mulleres]])</f>
        <v>2</v>
      </c>
    </row>
    <row r="43" spans="1:7" x14ac:dyDescent="0.25">
      <c r="A43" t="s">
        <v>10</v>
      </c>
      <c r="B43" t="s">
        <v>46</v>
      </c>
      <c r="C43" t="s">
        <v>56</v>
      </c>
      <c r="D43" t="s">
        <v>1</v>
      </c>
      <c r="F43">
        <v>1</v>
      </c>
      <c r="G43">
        <f>SUM(Tabla2[[#This Row],[Homes]:[Mulleres]])</f>
        <v>1</v>
      </c>
    </row>
    <row r="44" spans="1:7" x14ac:dyDescent="0.25">
      <c r="A44" t="s">
        <v>10</v>
      </c>
      <c r="B44" t="s">
        <v>46</v>
      </c>
      <c r="C44" t="s">
        <v>53</v>
      </c>
      <c r="D44" t="s">
        <v>4</v>
      </c>
      <c r="E44">
        <v>1</v>
      </c>
      <c r="G44">
        <f>SUM(Tabla2[[#This Row],[Homes]:[Mulleres]])</f>
        <v>1</v>
      </c>
    </row>
    <row r="45" spans="1:7" x14ac:dyDescent="0.25">
      <c r="A45" t="s">
        <v>10</v>
      </c>
      <c r="B45" t="s">
        <v>46</v>
      </c>
      <c r="C45" t="s">
        <v>58</v>
      </c>
      <c r="D45" t="s">
        <v>4</v>
      </c>
      <c r="F45">
        <v>1</v>
      </c>
      <c r="G45">
        <f>SUM(Tabla2[[#This Row],[Homes]:[Mulleres]])</f>
        <v>1</v>
      </c>
    </row>
    <row r="46" spans="1:7" x14ac:dyDescent="0.25">
      <c r="A46" t="s">
        <v>10</v>
      </c>
      <c r="B46" t="s">
        <v>46</v>
      </c>
      <c r="C46" t="s">
        <v>58</v>
      </c>
      <c r="D46" t="s">
        <v>1</v>
      </c>
      <c r="E46">
        <v>2</v>
      </c>
      <c r="G46">
        <f>SUM(Tabla2[[#This Row],[Homes]:[Mulleres]])</f>
        <v>2</v>
      </c>
    </row>
    <row r="47" spans="1:7" x14ac:dyDescent="0.25">
      <c r="A47" t="s">
        <v>10</v>
      </c>
      <c r="B47" t="s">
        <v>46</v>
      </c>
      <c r="C47" t="s">
        <v>48</v>
      </c>
      <c r="D47" t="s">
        <v>68</v>
      </c>
      <c r="F47">
        <v>1</v>
      </c>
      <c r="G47">
        <f>SUM(Tabla2[[#This Row],[Homes]:[Mulleres]])</f>
        <v>1</v>
      </c>
    </row>
    <row r="48" spans="1:7" x14ac:dyDescent="0.25">
      <c r="A48" t="s">
        <v>10</v>
      </c>
      <c r="B48" t="s">
        <v>46</v>
      </c>
      <c r="C48" t="s">
        <v>48</v>
      </c>
      <c r="D48" t="s">
        <v>1</v>
      </c>
      <c r="E48">
        <v>2</v>
      </c>
      <c r="F48">
        <v>2</v>
      </c>
      <c r="G48">
        <f>SUM(Tabla2[[#This Row],[Homes]:[Mulleres]])</f>
        <v>4</v>
      </c>
    </row>
    <row r="49" spans="1:7" x14ac:dyDescent="0.25">
      <c r="A49" t="s">
        <v>10</v>
      </c>
      <c r="B49" t="s">
        <v>49</v>
      </c>
      <c r="C49" t="s">
        <v>92</v>
      </c>
      <c r="D49" t="s">
        <v>9</v>
      </c>
      <c r="F49">
        <v>1</v>
      </c>
      <c r="G49">
        <f>SUM(Tabla2[[#This Row],[Homes]:[Mulleres]])</f>
        <v>1</v>
      </c>
    </row>
    <row r="50" spans="1:7" x14ac:dyDescent="0.25">
      <c r="A50" t="s">
        <v>10</v>
      </c>
      <c r="B50" t="s">
        <v>49</v>
      </c>
      <c r="C50" t="s">
        <v>93</v>
      </c>
      <c r="D50" t="s">
        <v>1</v>
      </c>
      <c r="E50">
        <v>1</v>
      </c>
      <c r="G50">
        <f>SUM(Tabla2[[#This Row],[Homes]:[Mulleres]])</f>
        <v>1</v>
      </c>
    </row>
    <row r="51" spans="1:7" x14ac:dyDescent="0.25">
      <c r="A51" t="s">
        <v>10</v>
      </c>
      <c r="B51" t="s">
        <v>49</v>
      </c>
      <c r="C51" t="s">
        <v>61</v>
      </c>
      <c r="D51" t="s">
        <v>1</v>
      </c>
      <c r="F51">
        <v>2</v>
      </c>
      <c r="G51">
        <f>SUM(Tabla2[[#This Row],[Homes]:[Mulleres]])</f>
        <v>2</v>
      </c>
    </row>
    <row r="52" spans="1:7" x14ac:dyDescent="0.25">
      <c r="A52" t="s">
        <v>10</v>
      </c>
      <c r="B52" t="s">
        <v>49</v>
      </c>
      <c r="C52" t="s">
        <v>41</v>
      </c>
      <c r="D52" t="s">
        <v>4</v>
      </c>
      <c r="E52">
        <v>1</v>
      </c>
      <c r="G52">
        <f>SUM(Tabla2[[#This Row],[Homes]:[Mulleres]])</f>
        <v>1</v>
      </c>
    </row>
    <row r="53" spans="1:7" x14ac:dyDescent="0.25">
      <c r="A53" t="s">
        <v>10</v>
      </c>
      <c r="B53" t="s">
        <v>49</v>
      </c>
      <c r="C53" t="s">
        <v>41</v>
      </c>
      <c r="D53" t="s">
        <v>71</v>
      </c>
      <c r="E53">
        <v>1</v>
      </c>
      <c r="G53">
        <f>SUM(Tabla2[[#This Row],[Homes]:[Mulleres]])</f>
        <v>1</v>
      </c>
    </row>
    <row r="54" spans="1:7" x14ac:dyDescent="0.25">
      <c r="A54" t="s">
        <v>10</v>
      </c>
      <c r="B54" t="s">
        <v>49</v>
      </c>
      <c r="C54" t="s">
        <v>41</v>
      </c>
      <c r="D54" t="s">
        <v>1</v>
      </c>
      <c r="F54">
        <v>2</v>
      </c>
      <c r="G54">
        <f>SUM(Tabla2[[#This Row],[Homes]:[Mulleres]])</f>
        <v>2</v>
      </c>
    </row>
    <row r="55" spans="1:7" x14ac:dyDescent="0.25">
      <c r="A55" t="s">
        <v>10</v>
      </c>
      <c r="B55" t="s">
        <v>49</v>
      </c>
      <c r="C55" t="s">
        <v>39</v>
      </c>
      <c r="D55" t="s">
        <v>1</v>
      </c>
      <c r="E55">
        <v>3</v>
      </c>
      <c r="F55">
        <v>1</v>
      </c>
      <c r="G55">
        <f>SUM(Tabla2[[#This Row],[Homes]:[Mulleres]])</f>
        <v>4</v>
      </c>
    </row>
    <row r="56" spans="1:7" x14ac:dyDescent="0.25">
      <c r="A56" t="s">
        <v>10</v>
      </c>
      <c r="B56" t="s">
        <v>49</v>
      </c>
      <c r="C56" t="s">
        <v>62</v>
      </c>
      <c r="D56" t="s">
        <v>73</v>
      </c>
      <c r="E56">
        <v>1</v>
      </c>
      <c r="G56">
        <f>SUM(Tabla2[[#This Row],[Homes]:[Mulleres]])</f>
        <v>1</v>
      </c>
    </row>
    <row r="57" spans="1:7" x14ac:dyDescent="0.25">
      <c r="A57" t="s">
        <v>10</v>
      </c>
      <c r="B57" t="s">
        <v>49</v>
      </c>
      <c r="C57" t="s">
        <v>62</v>
      </c>
      <c r="D57" t="s">
        <v>1</v>
      </c>
      <c r="F57">
        <v>1</v>
      </c>
      <c r="G57">
        <f>SUM(Tabla2[[#This Row],[Homes]:[Mulleres]])</f>
        <v>1</v>
      </c>
    </row>
    <row r="58" spans="1:7" x14ac:dyDescent="0.25">
      <c r="A58" t="s">
        <v>10</v>
      </c>
      <c r="B58" t="s">
        <v>49</v>
      </c>
      <c r="C58" t="s">
        <v>50</v>
      </c>
      <c r="D58" t="s">
        <v>6</v>
      </c>
      <c r="E58">
        <v>1</v>
      </c>
      <c r="G58">
        <f>SUM(Tabla2[[#This Row],[Homes]:[Mulleres]])</f>
        <v>1</v>
      </c>
    </row>
    <row r="59" spans="1:7" x14ac:dyDescent="0.25">
      <c r="A59" t="s">
        <v>10</v>
      </c>
      <c r="B59" t="s">
        <v>49</v>
      </c>
      <c r="C59" t="s">
        <v>50</v>
      </c>
      <c r="D59" t="s">
        <v>80</v>
      </c>
      <c r="E59">
        <v>1</v>
      </c>
      <c r="G59">
        <f>SUM(Tabla2[[#This Row],[Homes]:[Mulleres]])</f>
        <v>1</v>
      </c>
    </row>
    <row r="60" spans="1:7" x14ac:dyDescent="0.25">
      <c r="A60" t="s">
        <v>10</v>
      </c>
      <c r="B60" t="s">
        <v>49</v>
      </c>
      <c r="C60" t="s">
        <v>52</v>
      </c>
      <c r="D60" t="s">
        <v>74</v>
      </c>
      <c r="E60">
        <v>1</v>
      </c>
      <c r="G60">
        <f>SUM(Tabla2[[#This Row],[Homes]:[Mulleres]])</f>
        <v>1</v>
      </c>
    </row>
    <row r="61" spans="1:7" x14ac:dyDescent="0.25">
      <c r="A61" t="s">
        <v>10</v>
      </c>
      <c r="B61" t="s">
        <v>49</v>
      </c>
      <c r="C61" t="s">
        <v>52</v>
      </c>
      <c r="D61" t="s">
        <v>1</v>
      </c>
      <c r="E61">
        <v>1</v>
      </c>
      <c r="G61">
        <f>SUM(Tabla2[[#This Row],[Homes]:[Mulleres]])</f>
        <v>1</v>
      </c>
    </row>
    <row r="62" spans="1:7" x14ac:dyDescent="0.25">
      <c r="A62" t="s">
        <v>10</v>
      </c>
      <c r="B62" t="s">
        <v>49</v>
      </c>
      <c r="C62" t="s">
        <v>56</v>
      </c>
      <c r="D62" t="s">
        <v>94</v>
      </c>
      <c r="F62">
        <v>1</v>
      </c>
      <c r="G62">
        <f>SUM(Tabla2[[#This Row],[Homes]:[Mulleres]])</f>
        <v>1</v>
      </c>
    </row>
    <row r="63" spans="1:7" x14ac:dyDescent="0.25">
      <c r="A63" t="s">
        <v>10</v>
      </c>
      <c r="B63" t="s">
        <v>49</v>
      </c>
      <c r="C63" t="s">
        <v>56</v>
      </c>
      <c r="D63" t="s">
        <v>4</v>
      </c>
      <c r="F63">
        <v>1</v>
      </c>
      <c r="G63">
        <f>SUM(Tabla2[[#This Row],[Homes]:[Mulleres]])</f>
        <v>1</v>
      </c>
    </row>
    <row r="64" spans="1:7" x14ac:dyDescent="0.25">
      <c r="A64" t="s">
        <v>10</v>
      </c>
      <c r="B64" t="s">
        <v>49</v>
      </c>
      <c r="C64" t="s">
        <v>53</v>
      </c>
      <c r="D64" t="s">
        <v>4</v>
      </c>
      <c r="F64">
        <v>2</v>
      </c>
      <c r="G64">
        <f>SUM(Tabla2[[#This Row],[Homes]:[Mulleres]])</f>
        <v>2</v>
      </c>
    </row>
    <row r="65" spans="1:7" x14ac:dyDescent="0.25">
      <c r="A65" t="s">
        <v>10</v>
      </c>
      <c r="B65" t="s">
        <v>49</v>
      </c>
      <c r="C65" t="s">
        <v>95</v>
      </c>
      <c r="D65" t="s">
        <v>1</v>
      </c>
      <c r="F65">
        <v>2</v>
      </c>
      <c r="G65">
        <f>SUM(Tabla2[[#This Row],[Homes]:[Mulleres]])</f>
        <v>2</v>
      </c>
    </row>
    <row r="66" spans="1:7" x14ac:dyDescent="0.25">
      <c r="A66" t="s">
        <v>10</v>
      </c>
      <c r="B66" t="s">
        <v>49</v>
      </c>
      <c r="C66" t="s">
        <v>48</v>
      </c>
      <c r="D66" t="s">
        <v>68</v>
      </c>
      <c r="F66">
        <v>1</v>
      </c>
      <c r="G66">
        <f>SUM(Tabla2[[#This Row],[Homes]:[Mulleres]])</f>
        <v>1</v>
      </c>
    </row>
    <row r="67" spans="1:7" x14ac:dyDescent="0.25">
      <c r="A67" t="s">
        <v>10</v>
      </c>
      <c r="B67" t="s">
        <v>49</v>
      </c>
      <c r="C67" t="s">
        <v>48</v>
      </c>
      <c r="D67" t="s">
        <v>73</v>
      </c>
      <c r="F67">
        <v>1</v>
      </c>
      <c r="G67">
        <f>SUM(Tabla2[[#This Row],[Homes]:[Mulleres]])</f>
        <v>1</v>
      </c>
    </row>
    <row r="68" spans="1:7" x14ac:dyDescent="0.25">
      <c r="A68" t="s">
        <v>10</v>
      </c>
      <c r="B68" t="s">
        <v>49</v>
      </c>
      <c r="C68" t="s">
        <v>48</v>
      </c>
      <c r="D68" t="s">
        <v>4</v>
      </c>
      <c r="F68">
        <v>1</v>
      </c>
      <c r="G68">
        <f>SUM(Tabla2[[#This Row],[Homes]:[Mulleres]])</f>
        <v>1</v>
      </c>
    </row>
    <row r="69" spans="1:7" x14ac:dyDescent="0.25">
      <c r="A69" t="s">
        <v>10</v>
      </c>
      <c r="B69" t="s">
        <v>55</v>
      </c>
      <c r="C69" t="s">
        <v>58</v>
      </c>
      <c r="D69" t="s">
        <v>1</v>
      </c>
      <c r="E69">
        <v>1</v>
      </c>
      <c r="G69">
        <f>SUM(Tabla2[[#This Row],[Homes]:[Mulleres]])</f>
        <v>1</v>
      </c>
    </row>
    <row r="70" spans="1:7" x14ac:dyDescent="0.25">
      <c r="A70" t="s">
        <v>10</v>
      </c>
      <c r="B70" t="s">
        <v>55</v>
      </c>
      <c r="C70" t="s">
        <v>48</v>
      </c>
      <c r="D70" t="s">
        <v>73</v>
      </c>
      <c r="E70">
        <v>1</v>
      </c>
      <c r="G70">
        <f>SUM(Tabla2[[#This Row],[Homes]:[Mulleres]])</f>
        <v>1</v>
      </c>
    </row>
    <row r="71" spans="1:7" x14ac:dyDescent="0.25">
      <c r="A71" t="s">
        <v>10</v>
      </c>
      <c r="B71" t="s">
        <v>55</v>
      </c>
      <c r="C71" t="s">
        <v>48</v>
      </c>
      <c r="D71" t="s">
        <v>94</v>
      </c>
      <c r="F71">
        <v>1</v>
      </c>
      <c r="G71">
        <f>SUM(Tabla2[[#This Row],[Homes]:[Mulleres]])</f>
        <v>1</v>
      </c>
    </row>
    <row r="72" spans="1:7" x14ac:dyDescent="0.25">
      <c r="A72" t="s">
        <v>10</v>
      </c>
      <c r="B72" t="s">
        <v>55</v>
      </c>
      <c r="C72" t="s">
        <v>48</v>
      </c>
      <c r="D72" t="s">
        <v>1</v>
      </c>
      <c r="E72">
        <v>2</v>
      </c>
      <c r="F72">
        <v>1</v>
      </c>
      <c r="G72">
        <f>SUM(Tabla2[[#This Row],[Homes]:[Mulleres]])</f>
        <v>3</v>
      </c>
    </row>
    <row r="73" spans="1:7" x14ac:dyDescent="0.25">
      <c r="A73" t="s">
        <v>82</v>
      </c>
      <c r="B73" t="s">
        <v>42</v>
      </c>
      <c r="C73" t="s">
        <v>53</v>
      </c>
      <c r="D73" t="s">
        <v>85</v>
      </c>
      <c r="E73">
        <v>1</v>
      </c>
      <c r="G73">
        <f>SUM(Tabla2[[#This Row],[Homes]:[Mulleres]])</f>
        <v>1</v>
      </c>
    </row>
    <row r="74" spans="1:7" x14ac:dyDescent="0.25">
      <c r="A74" t="s">
        <v>82</v>
      </c>
      <c r="B74" t="s">
        <v>42</v>
      </c>
      <c r="C74" t="s">
        <v>70</v>
      </c>
      <c r="D74" t="s">
        <v>96</v>
      </c>
      <c r="F74">
        <v>1</v>
      </c>
      <c r="G74">
        <f>SUM(Tabla2[[#This Row],[Homes]:[Mulleres]])</f>
        <v>1</v>
      </c>
    </row>
    <row r="75" spans="1:7" x14ac:dyDescent="0.25">
      <c r="A75" t="s">
        <v>82</v>
      </c>
      <c r="B75" t="s">
        <v>46</v>
      </c>
      <c r="C75" t="s">
        <v>47</v>
      </c>
      <c r="D75" t="s">
        <v>97</v>
      </c>
      <c r="E75">
        <v>1</v>
      </c>
      <c r="G75">
        <f>SUM(Tabla2[[#This Row],[Homes]:[Mulleres]])</f>
        <v>1</v>
      </c>
    </row>
    <row r="76" spans="1:7" x14ac:dyDescent="0.25">
      <c r="A76" t="s">
        <v>82</v>
      </c>
      <c r="B76" t="s">
        <v>46</v>
      </c>
      <c r="C76" t="s">
        <v>56</v>
      </c>
      <c r="D76" t="s">
        <v>98</v>
      </c>
      <c r="E76">
        <v>1</v>
      </c>
      <c r="G76">
        <f>SUM(Tabla2[[#This Row],[Homes]:[Mulleres]])</f>
        <v>1</v>
      </c>
    </row>
    <row r="77" spans="1:7" x14ac:dyDescent="0.25">
      <c r="A77" t="s">
        <v>82</v>
      </c>
      <c r="B77" t="s">
        <v>46</v>
      </c>
      <c r="C77" t="s">
        <v>53</v>
      </c>
      <c r="D77" t="s">
        <v>85</v>
      </c>
      <c r="E77">
        <v>1</v>
      </c>
      <c r="G77">
        <f>SUM(Tabla2[[#This Row],[Homes]:[Mulleres]])</f>
        <v>1</v>
      </c>
    </row>
    <row r="78" spans="1:7" x14ac:dyDescent="0.25">
      <c r="A78" t="s">
        <v>82</v>
      </c>
      <c r="B78" t="s">
        <v>46</v>
      </c>
      <c r="C78" t="s">
        <v>54</v>
      </c>
      <c r="D78" t="s">
        <v>99</v>
      </c>
      <c r="E78">
        <v>1</v>
      </c>
      <c r="G78">
        <f>SUM(Tabla2[[#This Row],[Homes]:[Mulleres]])</f>
        <v>1</v>
      </c>
    </row>
    <row r="79" spans="1:7" x14ac:dyDescent="0.25">
      <c r="A79" t="s">
        <v>82</v>
      </c>
      <c r="B79" t="s">
        <v>49</v>
      </c>
      <c r="C79" t="s">
        <v>61</v>
      </c>
      <c r="D79" t="s">
        <v>100</v>
      </c>
      <c r="F79">
        <v>1</v>
      </c>
      <c r="G79">
        <f>SUM(Tabla2[[#This Row],[Homes]:[Mulleres]])</f>
        <v>1</v>
      </c>
    </row>
    <row r="80" spans="1:7" x14ac:dyDescent="0.25">
      <c r="A80" t="s">
        <v>82</v>
      </c>
      <c r="B80" t="s">
        <v>49</v>
      </c>
      <c r="C80" t="s">
        <v>43</v>
      </c>
      <c r="D80" t="s">
        <v>84</v>
      </c>
      <c r="F80">
        <v>2</v>
      </c>
      <c r="G80">
        <f>SUM(Tabla2[[#This Row],[Homes]:[Mulleres]])</f>
        <v>2</v>
      </c>
    </row>
    <row r="81" spans="1:7" x14ac:dyDescent="0.25">
      <c r="A81" t="s">
        <v>82</v>
      </c>
      <c r="B81" t="s">
        <v>49</v>
      </c>
      <c r="C81" t="s">
        <v>52</v>
      </c>
      <c r="D81" t="s">
        <v>101</v>
      </c>
      <c r="E81">
        <v>1</v>
      </c>
      <c r="G81">
        <f>SUM(Tabla2[[#This Row],[Homes]:[Mulleres]])</f>
        <v>1</v>
      </c>
    </row>
    <row r="82" spans="1:7" x14ac:dyDescent="0.25">
      <c r="A82" t="s">
        <v>82</v>
      </c>
      <c r="B82" t="s">
        <v>49</v>
      </c>
      <c r="C82" t="s">
        <v>52</v>
      </c>
      <c r="D82" t="s">
        <v>99</v>
      </c>
      <c r="E82">
        <v>1</v>
      </c>
      <c r="G82">
        <f>SUM(Tabla2[[#This Row],[Homes]:[Mulleres]])</f>
        <v>1</v>
      </c>
    </row>
    <row r="83" spans="1:7" x14ac:dyDescent="0.25">
      <c r="A83" t="s">
        <v>3</v>
      </c>
      <c r="B83" t="s">
        <v>57</v>
      </c>
      <c r="C83" t="s">
        <v>41</v>
      </c>
      <c r="D83" t="s">
        <v>1</v>
      </c>
      <c r="F83">
        <v>1</v>
      </c>
      <c r="G83">
        <f>SUM(Tabla2[[#This Row],[Homes]:[Mulleres]])</f>
        <v>1</v>
      </c>
    </row>
    <row r="84" spans="1:7" x14ac:dyDescent="0.25">
      <c r="A84" t="s">
        <v>3</v>
      </c>
      <c r="B84" t="s">
        <v>59</v>
      </c>
      <c r="C84" t="s">
        <v>102</v>
      </c>
      <c r="D84" t="s">
        <v>1</v>
      </c>
      <c r="E84">
        <v>1</v>
      </c>
      <c r="F84">
        <v>1</v>
      </c>
      <c r="G84">
        <f>SUM(Tabla2[[#This Row],[Homes]:[Mulleres]])</f>
        <v>2</v>
      </c>
    </row>
    <row r="85" spans="1:7" x14ac:dyDescent="0.25">
      <c r="A85" t="s">
        <v>3</v>
      </c>
      <c r="B85" t="s">
        <v>59</v>
      </c>
      <c r="C85" t="s">
        <v>61</v>
      </c>
      <c r="D85" t="s">
        <v>1</v>
      </c>
      <c r="E85">
        <v>1</v>
      </c>
      <c r="G85">
        <f>SUM(Tabla2[[#This Row],[Homes]:[Mulleres]])</f>
        <v>1</v>
      </c>
    </row>
    <row r="86" spans="1:7" x14ac:dyDescent="0.25">
      <c r="A86" t="s">
        <v>3</v>
      </c>
      <c r="B86" t="s">
        <v>59</v>
      </c>
      <c r="C86" t="s">
        <v>38</v>
      </c>
      <c r="D86" t="s">
        <v>1</v>
      </c>
      <c r="E86">
        <v>1</v>
      </c>
      <c r="G86">
        <f>SUM(Tabla2[[#This Row],[Homes]:[Mulleres]])</f>
        <v>1</v>
      </c>
    </row>
    <row r="87" spans="1:7" x14ac:dyDescent="0.25">
      <c r="A87" t="s">
        <v>3</v>
      </c>
      <c r="B87" t="s">
        <v>59</v>
      </c>
      <c r="C87" t="s">
        <v>31</v>
      </c>
      <c r="D87" t="s">
        <v>1</v>
      </c>
      <c r="E87">
        <v>1</v>
      </c>
      <c r="G87">
        <f>SUM(Tabla2[[#This Row],[Homes]:[Mulleres]])</f>
        <v>1</v>
      </c>
    </row>
    <row r="88" spans="1:7" x14ac:dyDescent="0.25">
      <c r="A88" t="s">
        <v>3</v>
      </c>
      <c r="B88" t="s">
        <v>59</v>
      </c>
      <c r="C88" t="s">
        <v>45</v>
      </c>
      <c r="D88" t="s">
        <v>1</v>
      </c>
      <c r="F88">
        <v>1</v>
      </c>
      <c r="G88">
        <f>SUM(Tabla2[[#This Row],[Homes]:[Mulleres]])</f>
        <v>1</v>
      </c>
    </row>
    <row r="89" spans="1:7" x14ac:dyDescent="0.25">
      <c r="A89" t="s">
        <v>3</v>
      </c>
      <c r="B89" t="s">
        <v>59</v>
      </c>
      <c r="C89" t="s">
        <v>50</v>
      </c>
      <c r="D89" t="s">
        <v>1</v>
      </c>
      <c r="F89">
        <v>1</v>
      </c>
      <c r="G89">
        <f>SUM(Tabla2[[#This Row],[Homes]:[Mulleres]])</f>
        <v>1</v>
      </c>
    </row>
    <row r="90" spans="1:7" x14ac:dyDescent="0.25">
      <c r="A90" t="s">
        <v>3</v>
      </c>
      <c r="B90" t="s">
        <v>59</v>
      </c>
      <c r="C90" t="s">
        <v>81</v>
      </c>
      <c r="D90" t="s">
        <v>1</v>
      </c>
      <c r="F90">
        <v>1</v>
      </c>
      <c r="G90">
        <f>SUM(Tabla2[[#This Row],[Homes]:[Mulleres]])</f>
        <v>1</v>
      </c>
    </row>
    <row r="91" spans="1:7" x14ac:dyDescent="0.25">
      <c r="A91" t="s">
        <v>3</v>
      </c>
      <c r="B91" t="s">
        <v>44</v>
      </c>
      <c r="C91" t="s">
        <v>45</v>
      </c>
      <c r="D91" t="s">
        <v>1</v>
      </c>
      <c r="F91">
        <v>1</v>
      </c>
      <c r="G91">
        <f>SUM(Tabla2[[#This Row],[Homes]:[Mulleres]])</f>
        <v>1</v>
      </c>
    </row>
    <row r="92" spans="1:7" x14ac:dyDescent="0.25">
      <c r="A92" t="s">
        <v>3</v>
      </c>
      <c r="B92" t="s">
        <v>44</v>
      </c>
      <c r="C92" t="s">
        <v>50</v>
      </c>
      <c r="D92" t="s">
        <v>1</v>
      </c>
      <c r="E92">
        <v>1</v>
      </c>
      <c r="F92">
        <v>1</v>
      </c>
      <c r="G92">
        <f>SUM(Tabla2[[#This Row],[Homes]:[Mulleres]])</f>
        <v>2</v>
      </c>
    </row>
    <row r="93" spans="1:7" x14ac:dyDescent="0.25">
      <c r="A93" t="s">
        <v>3</v>
      </c>
      <c r="B93" t="s">
        <v>44</v>
      </c>
      <c r="C93" t="s">
        <v>54</v>
      </c>
      <c r="D93" t="s">
        <v>1</v>
      </c>
      <c r="E93">
        <v>1</v>
      </c>
      <c r="G93">
        <f>SUM(Tabla2[[#This Row],[Homes]:[Mulleres]])</f>
        <v>1</v>
      </c>
    </row>
    <row r="94" spans="1:7" x14ac:dyDescent="0.25">
      <c r="A94" t="s">
        <v>3</v>
      </c>
      <c r="B94" t="s">
        <v>46</v>
      </c>
      <c r="C94" t="s">
        <v>41</v>
      </c>
      <c r="D94" t="s">
        <v>1</v>
      </c>
      <c r="F94">
        <v>1</v>
      </c>
      <c r="G94">
        <f>SUM(Tabla2[[#This Row],[Homes]:[Mulleres]])</f>
        <v>1</v>
      </c>
    </row>
    <row r="95" spans="1:7" x14ac:dyDescent="0.25">
      <c r="A95" t="s">
        <v>3</v>
      </c>
      <c r="B95" t="s">
        <v>46</v>
      </c>
      <c r="C95" t="s">
        <v>39</v>
      </c>
      <c r="D95" t="s">
        <v>1</v>
      </c>
      <c r="F95">
        <v>1</v>
      </c>
      <c r="G95">
        <f>SUM(Tabla2[[#This Row],[Homes]:[Mulleres]])</f>
        <v>1</v>
      </c>
    </row>
    <row r="96" spans="1:7" x14ac:dyDescent="0.25">
      <c r="A96" t="s">
        <v>3</v>
      </c>
      <c r="B96" t="s">
        <v>46</v>
      </c>
      <c r="C96" t="s">
        <v>47</v>
      </c>
      <c r="D96" t="s">
        <v>1</v>
      </c>
      <c r="F96">
        <v>1</v>
      </c>
      <c r="G96">
        <f>SUM(Tabla2[[#This Row],[Homes]:[Mulleres]])</f>
        <v>1</v>
      </c>
    </row>
    <row r="97" spans="1:7" x14ac:dyDescent="0.25">
      <c r="A97" t="s">
        <v>3</v>
      </c>
      <c r="B97" t="s">
        <v>49</v>
      </c>
      <c r="C97" t="s">
        <v>41</v>
      </c>
      <c r="D97" t="s">
        <v>1</v>
      </c>
      <c r="F97">
        <v>1</v>
      </c>
      <c r="G97">
        <f>SUM(Tabla2[[#This Row],[Homes]:[Mulleres]])</f>
        <v>1</v>
      </c>
    </row>
    <row r="98" spans="1:7" x14ac:dyDescent="0.25">
      <c r="A98" t="s">
        <v>3</v>
      </c>
      <c r="B98" t="s">
        <v>49</v>
      </c>
      <c r="C98" t="s">
        <v>54</v>
      </c>
      <c r="D98" t="s">
        <v>1</v>
      </c>
      <c r="F98">
        <v>1</v>
      </c>
      <c r="G98">
        <f>SUM(Tabla2[[#This Row],[Homes]:[Mulleres]])</f>
        <v>1</v>
      </c>
    </row>
    <row r="99" spans="1:7" x14ac:dyDescent="0.25">
      <c r="A99" s="15" t="s">
        <v>107</v>
      </c>
      <c r="B99" s="15"/>
      <c r="C99" s="15"/>
      <c r="D99" s="15"/>
      <c r="E99" s="15">
        <f>SUBTOTAL(109,E13:E98)</f>
        <v>50</v>
      </c>
      <c r="F99" s="15">
        <f t="shared" ref="F99:G99" si="0">SUBTOTAL(109,F13:F98)</f>
        <v>57</v>
      </c>
      <c r="G99" s="15">
        <f t="shared" si="0"/>
        <v>107</v>
      </c>
    </row>
  </sheetData>
  <mergeCells count="1">
    <mergeCell ref="D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CE06-50D6-44D8-A7DD-3678B729CA16}">
  <dimension ref="A1:G52"/>
  <sheetViews>
    <sheetView workbookViewId="0">
      <selection activeCell="B16" sqref="B16"/>
    </sheetView>
  </sheetViews>
  <sheetFormatPr baseColWidth="10" defaultRowHeight="15" x14ac:dyDescent="0.25"/>
  <cols>
    <col min="1" max="1" width="36.28515625" customWidth="1"/>
    <col min="2" max="2" width="37.28515625" customWidth="1"/>
    <col min="3" max="3" width="64.85546875" bestFit="1" customWidth="1"/>
    <col min="9" max="9" width="23.42578125" bestFit="1" customWidth="1"/>
  </cols>
  <sheetData>
    <row r="1" spans="1:7" ht="61.5" customHeight="1" thickBot="1" x14ac:dyDescent="0.3">
      <c r="A1" s="5"/>
      <c r="B1" s="4"/>
      <c r="C1" s="18" t="s">
        <v>21</v>
      </c>
      <c r="D1" s="18"/>
      <c r="E1" s="18"/>
      <c r="F1" s="18"/>
      <c r="G1" s="6"/>
    </row>
    <row r="3" spans="1:7" x14ac:dyDescent="0.25">
      <c r="A3" t="s">
        <v>110</v>
      </c>
    </row>
    <row r="4" spans="1:7" x14ac:dyDescent="0.25">
      <c r="A4" t="s">
        <v>20</v>
      </c>
    </row>
    <row r="5" spans="1:7" x14ac:dyDescent="0.25">
      <c r="A5" t="s">
        <v>19</v>
      </c>
    </row>
    <row r="6" spans="1:7" x14ac:dyDescent="0.25">
      <c r="A6" t="s">
        <v>18</v>
      </c>
    </row>
    <row r="7" spans="1:7" x14ac:dyDescent="0.25">
      <c r="A7" s="14" t="s">
        <v>104</v>
      </c>
    </row>
    <row r="11" spans="1:7" x14ac:dyDescent="0.25">
      <c r="A11" s="3" t="s">
        <v>63</v>
      </c>
      <c r="B11" s="3" t="s">
        <v>64</v>
      </c>
      <c r="C11" s="3" t="s">
        <v>17</v>
      </c>
      <c r="D11" s="3" t="s">
        <v>65</v>
      </c>
      <c r="E11" s="3" t="s">
        <v>16</v>
      </c>
      <c r="F11" s="3" t="s">
        <v>15</v>
      </c>
      <c r="G11" s="3" t="s">
        <v>0</v>
      </c>
    </row>
    <row r="12" spans="1:7" x14ac:dyDescent="0.25">
      <c r="A12" s="19" t="s">
        <v>10</v>
      </c>
      <c r="B12" s="2" t="s">
        <v>37</v>
      </c>
      <c r="C12" s="2" t="s">
        <v>38</v>
      </c>
      <c r="D12" s="2" t="s">
        <v>1</v>
      </c>
      <c r="E12" s="2"/>
      <c r="F12" s="2">
        <v>1</v>
      </c>
      <c r="G12" s="2">
        <v>1</v>
      </c>
    </row>
    <row r="13" spans="1:7" x14ac:dyDescent="0.25">
      <c r="A13" s="19"/>
      <c r="B13" s="2" t="s">
        <v>37</v>
      </c>
      <c r="C13" s="2" t="s">
        <v>39</v>
      </c>
      <c r="D13" s="2" t="s">
        <v>1</v>
      </c>
      <c r="E13" s="2"/>
      <c r="F13" s="2">
        <v>1</v>
      </c>
      <c r="G13" s="2">
        <v>1</v>
      </c>
    </row>
    <row r="14" spans="1:7" x14ac:dyDescent="0.25">
      <c r="A14" s="19"/>
      <c r="B14" s="2" t="s">
        <v>40</v>
      </c>
      <c r="C14" s="2" t="s">
        <v>41</v>
      </c>
      <c r="D14" s="2" t="s">
        <v>6</v>
      </c>
      <c r="E14" s="2">
        <v>1</v>
      </c>
      <c r="F14" s="2"/>
      <c r="G14" s="2">
        <v>1</v>
      </c>
    </row>
    <row r="15" spans="1:7" x14ac:dyDescent="0.25">
      <c r="A15" s="19"/>
      <c r="B15" s="2" t="s">
        <v>42</v>
      </c>
      <c r="C15" s="2" t="s">
        <v>43</v>
      </c>
      <c r="D15" s="2" t="s">
        <v>9</v>
      </c>
      <c r="E15" s="2">
        <v>1</v>
      </c>
      <c r="F15" s="2"/>
      <c r="G15" s="2">
        <v>1</v>
      </c>
    </row>
    <row r="16" spans="1:7" x14ac:dyDescent="0.25">
      <c r="A16" s="19"/>
      <c r="B16" s="2" t="s">
        <v>44</v>
      </c>
      <c r="C16" s="2" t="s">
        <v>45</v>
      </c>
      <c r="D16" s="2" t="s">
        <v>1</v>
      </c>
      <c r="E16" s="2">
        <v>1</v>
      </c>
      <c r="F16" s="2"/>
      <c r="G16" s="2">
        <v>1</v>
      </c>
    </row>
    <row r="17" spans="1:7" x14ac:dyDescent="0.25">
      <c r="A17" s="19"/>
      <c r="B17" s="2" t="s">
        <v>46</v>
      </c>
      <c r="C17" s="2" t="s">
        <v>47</v>
      </c>
      <c r="D17" s="2" t="s">
        <v>1</v>
      </c>
      <c r="E17" s="2">
        <v>1</v>
      </c>
      <c r="F17" s="2">
        <v>1</v>
      </c>
      <c r="G17" s="2">
        <v>2</v>
      </c>
    </row>
    <row r="18" spans="1:7" x14ac:dyDescent="0.25">
      <c r="A18" s="19"/>
      <c r="B18" s="2" t="s">
        <v>46</v>
      </c>
      <c r="C18" s="2" t="s">
        <v>48</v>
      </c>
      <c r="D18" s="2" t="s">
        <v>1</v>
      </c>
      <c r="E18" s="2">
        <v>1</v>
      </c>
      <c r="F18" s="2"/>
      <c r="G18" s="2">
        <v>1</v>
      </c>
    </row>
    <row r="19" spans="1:7" x14ac:dyDescent="0.25">
      <c r="A19" s="19"/>
      <c r="B19" s="2" t="s">
        <v>49</v>
      </c>
      <c r="C19" s="2" t="s">
        <v>50</v>
      </c>
      <c r="D19" s="2" t="s">
        <v>6</v>
      </c>
      <c r="E19" s="2">
        <v>1</v>
      </c>
      <c r="F19" s="2"/>
      <c r="G19" s="2">
        <v>1</v>
      </c>
    </row>
    <row r="20" spans="1:7" x14ac:dyDescent="0.25">
      <c r="A20" s="19"/>
      <c r="B20" s="2" t="s">
        <v>49</v>
      </c>
      <c r="C20" s="2" t="s">
        <v>51</v>
      </c>
      <c r="D20" s="2" t="s">
        <v>1</v>
      </c>
      <c r="E20" s="2"/>
      <c r="F20" s="2">
        <v>1</v>
      </c>
      <c r="G20" s="2">
        <v>1</v>
      </c>
    </row>
    <row r="21" spans="1:7" x14ac:dyDescent="0.25">
      <c r="A21" s="19"/>
      <c r="B21" s="2" t="s">
        <v>49</v>
      </c>
      <c r="C21" s="2" t="s">
        <v>52</v>
      </c>
      <c r="D21" s="2" t="s">
        <v>1</v>
      </c>
      <c r="E21" s="2">
        <v>1</v>
      </c>
      <c r="F21" s="2"/>
      <c r="G21" s="2">
        <v>1</v>
      </c>
    </row>
    <row r="22" spans="1:7" x14ac:dyDescent="0.25">
      <c r="A22" s="19"/>
      <c r="B22" s="2" t="s">
        <v>49</v>
      </c>
      <c r="C22" s="2" t="s">
        <v>53</v>
      </c>
      <c r="D22" s="2" t="s">
        <v>5</v>
      </c>
      <c r="E22" s="2"/>
      <c r="F22" s="2">
        <v>1</v>
      </c>
      <c r="G22" s="2">
        <v>1</v>
      </c>
    </row>
    <row r="23" spans="1:7" x14ac:dyDescent="0.25">
      <c r="A23" s="19"/>
      <c r="B23" s="2" t="s">
        <v>49</v>
      </c>
      <c r="C23" s="2" t="s">
        <v>48</v>
      </c>
      <c r="D23" s="2" t="s">
        <v>4</v>
      </c>
      <c r="E23" s="2"/>
      <c r="F23" s="2">
        <v>1</v>
      </c>
      <c r="G23" s="2">
        <v>1</v>
      </c>
    </row>
    <row r="24" spans="1:7" x14ac:dyDescent="0.25">
      <c r="A24" s="19"/>
      <c r="B24" s="2" t="s">
        <v>49</v>
      </c>
      <c r="C24" s="2" t="s">
        <v>54</v>
      </c>
      <c r="D24" s="2" t="s">
        <v>1</v>
      </c>
      <c r="E24" s="2"/>
      <c r="F24" s="2">
        <v>1</v>
      </c>
      <c r="G24" s="2">
        <v>1</v>
      </c>
    </row>
    <row r="25" spans="1:7" x14ac:dyDescent="0.25">
      <c r="A25" s="19"/>
      <c r="B25" s="2" t="s">
        <v>55</v>
      </c>
      <c r="C25" s="2" t="s">
        <v>51</v>
      </c>
      <c r="D25" s="2" t="s">
        <v>4</v>
      </c>
      <c r="E25" s="2"/>
      <c r="F25" s="2">
        <v>1</v>
      </c>
      <c r="G25" s="2">
        <v>1</v>
      </c>
    </row>
    <row r="26" spans="1:7" x14ac:dyDescent="0.25">
      <c r="A26" s="19"/>
      <c r="B26" s="2" t="s">
        <v>55</v>
      </c>
      <c r="C26" s="2" t="s">
        <v>56</v>
      </c>
      <c r="D26" s="2" t="s">
        <v>1</v>
      </c>
      <c r="E26" s="2">
        <v>1</v>
      </c>
      <c r="F26" s="2">
        <v>1</v>
      </c>
      <c r="G26" s="2">
        <v>2</v>
      </c>
    </row>
    <row r="27" spans="1:7" x14ac:dyDescent="0.25">
      <c r="A27" s="19" t="s">
        <v>3</v>
      </c>
      <c r="B27" s="2" t="s">
        <v>37</v>
      </c>
      <c r="C27" s="2" t="s">
        <v>41</v>
      </c>
      <c r="D27" s="2" t="s">
        <v>1</v>
      </c>
      <c r="E27" s="2">
        <v>1</v>
      </c>
      <c r="F27" s="2"/>
      <c r="G27" s="2">
        <v>1</v>
      </c>
    </row>
    <row r="28" spans="1:7" x14ac:dyDescent="0.25">
      <c r="A28" s="19"/>
      <c r="B28" s="2" t="s">
        <v>42</v>
      </c>
      <c r="C28" s="2" t="s">
        <v>41</v>
      </c>
      <c r="D28" s="2" t="s">
        <v>1</v>
      </c>
      <c r="E28" s="2"/>
      <c r="F28" s="2">
        <v>1</v>
      </c>
      <c r="G28" s="2">
        <v>1</v>
      </c>
    </row>
    <row r="29" spans="1:7" x14ac:dyDescent="0.25">
      <c r="A29" s="19"/>
      <c r="B29" s="2" t="s">
        <v>42</v>
      </c>
      <c r="C29" s="2" t="s">
        <v>50</v>
      </c>
      <c r="D29" s="2" t="s">
        <v>1</v>
      </c>
      <c r="E29" s="2">
        <v>1</v>
      </c>
      <c r="F29" s="2"/>
      <c r="G29" s="2">
        <v>1</v>
      </c>
    </row>
    <row r="30" spans="1:7" x14ac:dyDescent="0.25">
      <c r="A30" s="19"/>
      <c r="B30" s="2" t="s">
        <v>57</v>
      </c>
      <c r="C30" s="2" t="s">
        <v>58</v>
      </c>
      <c r="D30" s="2" t="s">
        <v>1</v>
      </c>
      <c r="E30" s="2"/>
      <c r="F30" s="2">
        <v>1</v>
      </c>
      <c r="G30" s="2">
        <v>1</v>
      </c>
    </row>
    <row r="31" spans="1:7" x14ac:dyDescent="0.25">
      <c r="A31" s="19"/>
      <c r="B31" s="2" t="s">
        <v>59</v>
      </c>
      <c r="C31" s="2" t="s">
        <v>60</v>
      </c>
      <c r="D31" s="2" t="s">
        <v>1</v>
      </c>
      <c r="E31" s="2"/>
      <c r="F31" s="2">
        <v>1</v>
      </c>
      <c r="G31" s="2">
        <v>1</v>
      </c>
    </row>
    <row r="32" spans="1:7" x14ac:dyDescent="0.25">
      <c r="A32" s="19"/>
      <c r="B32" s="2" t="s">
        <v>59</v>
      </c>
      <c r="C32" s="2" t="s">
        <v>2</v>
      </c>
      <c r="D32" s="2" t="s">
        <v>1</v>
      </c>
      <c r="E32" s="2">
        <v>1</v>
      </c>
      <c r="F32" s="2"/>
      <c r="G32" s="2">
        <v>1</v>
      </c>
    </row>
    <row r="33" spans="1:7" x14ac:dyDescent="0.25">
      <c r="A33" s="19"/>
      <c r="B33" s="2" t="s">
        <v>59</v>
      </c>
      <c r="C33" s="2" t="s">
        <v>61</v>
      </c>
      <c r="D33" s="2" t="s">
        <v>1</v>
      </c>
      <c r="E33" s="2">
        <v>1</v>
      </c>
      <c r="F33" s="2"/>
      <c r="G33" s="2">
        <v>1</v>
      </c>
    </row>
    <row r="34" spans="1:7" x14ac:dyDescent="0.25">
      <c r="A34" s="19"/>
      <c r="B34" s="2" t="s">
        <v>59</v>
      </c>
      <c r="C34" s="2" t="s">
        <v>43</v>
      </c>
      <c r="D34" s="2" t="s">
        <v>1</v>
      </c>
      <c r="E34" s="2">
        <v>1</v>
      </c>
      <c r="F34" s="2"/>
      <c r="G34" s="2">
        <v>1</v>
      </c>
    </row>
    <row r="35" spans="1:7" x14ac:dyDescent="0.25">
      <c r="A35" s="19"/>
      <c r="B35" s="2" t="s">
        <v>59</v>
      </c>
      <c r="C35" s="2" t="s">
        <v>50</v>
      </c>
      <c r="D35" s="2" t="s">
        <v>1</v>
      </c>
      <c r="E35" s="2">
        <v>1</v>
      </c>
      <c r="F35" s="2">
        <v>2</v>
      </c>
      <c r="G35" s="2">
        <v>3</v>
      </c>
    </row>
    <row r="36" spans="1:7" x14ac:dyDescent="0.25">
      <c r="A36" s="19"/>
      <c r="B36" s="2" t="s">
        <v>44</v>
      </c>
      <c r="C36" s="2" t="s">
        <v>61</v>
      </c>
      <c r="D36" s="2" t="s">
        <v>1</v>
      </c>
      <c r="E36" s="2">
        <v>1</v>
      </c>
      <c r="F36" s="2"/>
      <c r="G36" s="2">
        <v>1</v>
      </c>
    </row>
    <row r="37" spans="1:7" x14ac:dyDescent="0.25">
      <c r="A37" s="19"/>
      <c r="B37" s="2" t="s">
        <v>44</v>
      </c>
      <c r="C37" s="2" t="s">
        <v>43</v>
      </c>
      <c r="D37" s="2" t="s">
        <v>1</v>
      </c>
      <c r="E37" s="2">
        <v>1</v>
      </c>
      <c r="F37" s="2"/>
      <c r="G37" s="2">
        <v>1</v>
      </c>
    </row>
    <row r="38" spans="1:7" x14ac:dyDescent="0.25">
      <c r="A38" s="19"/>
      <c r="B38" s="2" t="s">
        <v>44</v>
      </c>
      <c r="C38" s="2" t="s">
        <v>41</v>
      </c>
      <c r="D38" s="2" t="s">
        <v>1</v>
      </c>
      <c r="E38" s="2">
        <v>1</v>
      </c>
      <c r="F38" s="2"/>
      <c r="G38" s="2">
        <v>1</v>
      </c>
    </row>
    <row r="39" spans="1:7" x14ac:dyDescent="0.25">
      <c r="A39" s="19"/>
      <c r="B39" s="2" t="s">
        <v>44</v>
      </c>
      <c r="C39" s="2" t="s">
        <v>39</v>
      </c>
      <c r="D39" s="2" t="s">
        <v>1</v>
      </c>
      <c r="E39" s="2"/>
      <c r="F39" s="2">
        <v>1</v>
      </c>
      <c r="G39" s="2">
        <v>1</v>
      </c>
    </row>
    <row r="40" spans="1:7" x14ac:dyDescent="0.25">
      <c r="A40" s="19"/>
      <c r="B40" s="2" t="s">
        <v>44</v>
      </c>
      <c r="C40" s="2" t="s">
        <v>50</v>
      </c>
      <c r="D40" s="2" t="s">
        <v>1</v>
      </c>
      <c r="E40" s="2">
        <v>5</v>
      </c>
      <c r="F40" s="2">
        <v>2</v>
      </c>
      <c r="G40" s="2">
        <v>7</v>
      </c>
    </row>
    <row r="41" spans="1:7" x14ac:dyDescent="0.25">
      <c r="A41" s="19"/>
      <c r="B41" s="2" t="s">
        <v>44</v>
      </c>
      <c r="C41" s="2" t="s">
        <v>56</v>
      </c>
      <c r="D41" s="2" t="s">
        <v>1</v>
      </c>
      <c r="E41" s="2"/>
      <c r="F41" s="2">
        <v>1</v>
      </c>
      <c r="G41" s="2">
        <v>1</v>
      </c>
    </row>
    <row r="42" spans="1:7" x14ac:dyDescent="0.25">
      <c r="A42" s="19"/>
      <c r="B42" s="2" t="s">
        <v>44</v>
      </c>
      <c r="C42" s="2" t="s">
        <v>54</v>
      </c>
      <c r="D42" s="2" t="s">
        <v>1</v>
      </c>
      <c r="E42" s="2"/>
      <c r="F42" s="2">
        <v>1</v>
      </c>
      <c r="G42" s="2">
        <v>1</v>
      </c>
    </row>
    <row r="43" spans="1:7" x14ac:dyDescent="0.25">
      <c r="A43" s="19"/>
      <c r="B43" s="2" t="s">
        <v>46</v>
      </c>
      <c r="C43" s="2" t="s">
        <v>41</v>
      </c>
      <c r="D43" s="2" t="s">
        <v>1</v>
      </c>
      <c r="E43" s="2"/>
      <c r="F43" s="2">
        <v>2</v>
      </c>
      <c r="G43" s="2">
        <v>2</v>
      </c>
    </row>
    <row r="44" spans="1:7" x14ac:dyDescent="0.25">
      <c r="A44" s="19"/>
      <c r="B44" s="2" t="s">
        <v>46</v>
      </c>
      <c r="C44" s="2" t="s">
        <v>62</v>
      </c>
      <c r="D44" s="2" t="s">
        <v>1</v>
      </c>
      <c r="E44" s="2"/>
      <c r="F44" s="2">
        <v>1</v>
      </c>
      <c r="G44" s="2">
        <v>1</v>
      </c>
    </row>
    <row r="45" spans="1:7" x14ac:dyDescent="0.25">
      <c r="A45" s="19"/>
      <c r="B45" s="2" t="s">
        <v>46</v>
      </c>
      <c r="C45" s="2" t="s">
        <v>47</v>
      </c>
      <c r="D45" s="2" t="s">
        <v>1</v>
      </c>
      <c r="E45" s="2">
        <v>1</v>
      </c>
      <c r="F45" s="2"/>
      <c r="G45" s="2">
        <v>1</v>
      </c>
    </row>
    <row r="46" spans="1:7" x14ac:dyDescent="0.25">
      <c r="A46" s="19"/>
      <c r="B46" s="2" t="s">
        <v>46</v>
      </c>
      <c r="C46" s="2" t="s">
        <v>56</v>
      </c>
      <c r="D46" s="2" t="s">
        <v>1</v>
      </c>
      <c r="E46" s="2"/>
      <c r="F46" s="2">
        <v>1</v>
      </c>
      <c r="G46" s="2">
        <v>1</v>
      </c>
    </row>
    <row r="47" spans="1:7" x14ac:dyDescent="0.25">
      <c r="A47" s="19"/>
      <c r="B47" s="2" t="s">
        <v>46</v>
      </c>
      <c r="C47" s="2" t="s">
        <v>58</v>
      </c>
      <c r="D47" s="2" t="s">
        <v>1</v>
      </c>
      <c r="E47" s="2">
        <v>1</v>
      </c>
      <c r="F47" s="2"/>
      <c r="G47" s="2">
        <v>1</v>
      </c>
    </row>
    <row r="48" spans="1:7" x14ac:dyDescent="0.25">
      <c r="A48" s="19"/>
      <c r="B48" s="2" t="s">
        <v>49</v>
      </c>
      <c r="C48" s="2" t="s">
        <v>50</v>
      </c>
      <c r="D48" s="2" t="s">
        <v>1</v>
      </c>
      <c r="E48" s="2">
        <v>1</v>
      </c>
      <c r="F48" s="2"/>
      <c r="G48" s="2">
        <v>1</v>
      </c>
    </row>
    <row r="49" spans="1:7" x14ac:dyDescent="0.25">
      <c r="A49" s="19"/>
      <c r="B49" s="2" t="s">
        <v>49</v>
      </c>
      <c r="C49" s="2" t="s">
        <v>53</v>
      </c>
      <c r="D49" s="2" t="s">
        <v>1</v>
      </c>
      <c r="E49" s="2">
        <v>1</v>
      </c>
      <c r="F49" s="2">
        <v>1</v>
      </c>
      <c r="G49" s="2">
        <v>2</v>
      </c>
    </row>
    <row r="50" spans="1:7" x14ac:dyDescent="0.25">
      <c r="A50" s="19"/>
      <c r="B50" s="2" t="s">
        <v>55</v>
      </c>
      <c r="C50" s="2" t="s">
        <v>38</v>
      </c>
      <c r="D50" s="2" t="s">
        <v>1</v>
      </c>
      <c r="E50" s="2">
        <v>1</v>
      </c>
      <c r="F50" s="2"/>
      <c r="G50" s="2">
        <v>1</v>
      </c>
    </row>
    <row r="51" spans="1:7" x14ac:dyDescent="0.25">
      <c r="A51" s="19"/>
      <c r="B51" s="2" t="s">
        <v>55</v>
      </c>
      <c r="C51" s="2" t="s">
        <v>53</v>
      </c>
      <c r="D51" s="2" t="s">
        <v>1</v>
      </c>
      <c r="E51" s="2"/>
      <c r="F51" s="2">
        <v>1</v>
      </c>
      <c r="G51" s="2">
        <v>1</v>
      </c>
    </row>
    <row r="52" spans="1:7" x14ac:dyDescent="0.25">
      <c r="A52" s="1" t="s">
        <v>0</v>
      </c>
      <c r="B52" s="1"/>
      <c r="C52" s="1"/>
      <c r="D52" s="1"/>
      <c r="E52" s="1">
        <v>27</v>
      </c>
      <c r="F52" s="1">
        <v>25</v>
      </c>
      <c r="G52" s="1">
        <v>52</v>
      </c>
    </row>
  </sheetData>
  <autoFilter ref="A11:G52" xr:uid="{EEF0CE06-50D6-44D8-A7DD-3678B729CA16}"/>
  <mergeCells count="3">
    <mergeCell ref="C1:F1"/>
    <mergeCell ref="A12:A26"/>
    <mergeCell ref="A27:A5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668A-4FF1-4100-881D-D83819F66635}">
  <dimension ref="A1:G41"/>
  <sheetViews>
    <sheetView workbookViewId="0">
      <selection activeCell="A3" sqref="A3"/>
    </sheetView>
  </sheetViews>
  <sheetFormatPr baseColWidth="10" defaultRowHeight="15" x14ac:dyDescent="0.25"/>
  <cols>
    <col min="1" max="1" width="36.42578125" customWidth="1"/>
    <col min="2" max="3" width="50.7109375" bestFit="1" customWidth="1"/>
  </cols>
  <sheetData>
    <row r="1" spans="1:7" ht="61.5" customHeight="1" thickBot="1" x14ac:dyDescent="0.3">
      <c r="A1" s="5"/>
      <c r="B1" s="4"/>
      <c r="C1" s="18" t="s">
        <v>21</v>
      </c>
      <c r="D1" s="18"/>
      <c r="E1" s="18"/>
      <c r="F1" s="18"/>
      <c r="G1" s="6"/>
    </row>
    <row r="3" spans="1:7" x14ac:dyDescent="0.25">
      <c r="A3" t="s">
        <v>109</v>
      </c>
    </row>
    <row r="4" spans="1:7" x14ac:dyDescent="0.25">
      <c r="A4" t="s">
        <v>20</v>
      </c>
    </row>
    <row r="5" spans="1:7" x14ac:dyDescent="0.25">
      <c r="A5" t="s">
        <v>19</v>
      </c>
    </row>
    <row r="6" spans="1:7" x14ac:dyDescent="0.25">
      <c r="A6" t="s">
        <v>18</v>
      </c>
    </row>
    <row r="7" spans="1:7" x14ac:dyDescent="0.25">
      <c r="A7" s="14" t="s">
        <v>104</v>
      </c>
    </row>
    <row r="10" spans="1:7" x14ac:dyDescent="0.25">
      <c r="A10" s="3" t="s">
        <v>63</v>
      </c>
      <c r="B10" s="3" t="s">
        <v>64</v>
      </c>
      <c r="C10" s="3" t="s">
        <v>17</v>
      </c>
      <c r="D10" s="3" t="s">
        <v>65</v>
      </c>
      <c r="E10" s="3" t="s">
        <v>16</v>
      </c>
      <c r="F10" s="3" t="s">
        <v>15</v>
      </c>
      <c r="G10" s="3" t="s">
        <v>0</v>
      </c>
    </row>
    <row r="11" spans="1:7" x14ac:dyDescent="0.25">
      <c r="A11" s="19" t="s">
        <v>10</v>
      </c>
      <c r="B11" s="2" t="s">
        <v>44</v>
      </c>
      <c r="C11" s="2" t="s">
        <v>24</v>
      </c>
      <c r="D11" s="2" t="s">
        <v>1</v>
      </c>
      <c r="E11" s="2">
        <v>1</v>
      </c>
      <c r="F11" s="2"/>
      <c r="G11" s="2">
        <v>1</v>
      </c>
    </row>
    <row r="12" spans="1:7" x14ac:dyDescent="0.25">
      <c r="A12" s="19"/>
      <c r="B12" s="2" t="s">
        <v>46</v>
      </c>
      <c r="C12" s="2" t="s">
        <v>26</v>
      </c>
      <c r="D12" s="2" t="s">
        <v>1</v>
      </c>
      <c r="E12" s="2"/>
      <c r="F12" s="2">
        <v>1</v>
      </c>
      <c r="G12" s="2">
        <v>1</v>
      </c>
    </row>
    <row r="13" spans="1:7" x14ac:dyDescent="0.25">
      <c r="A13" s="19"/>
      <c r="B13" s="2" t="s">
        <v>49</v>
      </c>
      <c r="C13" s="2" t="s">
        <v>25</v>
      </c>
      <c r="D13" s="2" t="s">
        <v>6</v>
      </c>
      <c r="E13" s="2">
        <v>1</v>
      </c>
      <c r="F13" s="2"/>
      <c r="G13" s="2">
        <v>1</v>
      </c>
    </row>
    <row r="14" spans="1:7" x14ac:dyDescent="0.25">
      <c r="A14" s="19"/>
      <c r="B14" s="2" t="s">
        <v>49</v>
      </c>
      <c r="C14" s="2" t="s">
        <v>27</v>
      </c>
      <c r="D14" s="2" t="s">
        <v>1</v>
      </c>
      <c r="E14" s="2"/>
      <c r="F14" s="2">
        <v>1</v>
      </c>
      <c r="G14" s="2">
        <v>1</v>
      </c>
    </row>
    <row r="15" spans="1:7" x14ac:dyDescent="0.25">
      <c r="A15" s="19" t="s">
        <v>3</v>
      </c>
      <c r="B15" s="2" t="s">
        <v>37</v>
      </c>
      <c r="C15" s="2" t="s">
        <v>28</v>
      </c>
      <c r="D15" s="2" t="s">
        <v>1</v>
      </c>
      <c r="E15" s="2">
        <v>1</v>
      </c>
      <c r="F15" s="2"/>
      <c r="G15" s="2">
        <v>1</v>
      </c>
    </row>
    <row r="16" spans="1:7" x14ac:dyDescent="0.25">
      <c r="A16" s="19"/>
      <c r="B16" s="2" t="s">
        <v>37</v>
      </c>
      <c r="C16" s="2" t="s">
        <v>29</v>
      </c>
      <c r="D16" s="2" t="s">
        <v>1</v>
      </c>
      <c r="E16" s="2">
        <v>1</v>
      </c>
      <c r="F16" s="2"/>
      <c r="G16" s="2">
        <v>1</v>
      </c>
    </row>
    <row r="17" spans="1:7" x14ac:dyDescent="0.25">
      <c r="A17" s="19"/>
      <c r="B17" s="2" t="s">
        <v>37</v>
      </c>
      <c r="C17" s="2" t="s">
        <v>30</v>
      </c>
      <c r="D17" s="2" t="s">
        <v>1</v>
      </c>
      <c r="E17" s="2"/>
      <c r="F17" s="2">
        <v>1</v>
      </c>
      <c r="G17" s="2">
        <v>1</v>
      </c>
    </row>
    <row r="18" spans="1:7" x14ac:dyDescent="0.25">
      <c r="A18" s="19"/>
      <c r="B18" s="2" t="s">
        <v>37</v>
      </c>
      <c r="C18" s="2" t="s">
        <v>31</v>
      </c>
      <c r="D18" s="2" t="s">
        <v>1</v>
      </c>
      <c r="E18" s="2">
        <v>1</v>
      </c>
      <c r="F18" s="2"/>
      <c r="G18" s="2">
        <v>1</v>
      </c>
    </row>
    <row r="19" spans="1:7" x14ac:dyDescent="0.25">
      <c r="A19" s="19"/>
      <c r="B19" s="2" t="s">
        <v>37</v>
      </c>
      <c r="C19" s="2" t="s">
        <v>34</v>
      </c>
      <c r="D19" s="2" t="s">
        <v>1</v>
      </c>
      <c r="E19" s="2">
        <v>1</v>
      </c>
      <c r="F19" s="2"/>
      <c r="G19" s="2">
        <v>1</v>
      </c>
    </row>
    <row r="20" spans="1:7" x14ac:dyDescent="0.25">
      <c r="A20" s="19"/>
      <c r="B20" s="2" t="s">
        <v>42</v>
      </c>
      <c r="C20" s="2" t="s">
        <v>36</v>
      </c>
      <c r="D20" s="2" t="s">
        <v>1</v>
      </c>
      <c r="E20" s="2">
        <v>1</v>
      </c>
      <c r="F20" s="2"/>
      <c r="G20" s="2">
        <v>1</v>
      </c>
    </row>
    <row r="21" spans="1:7" x14ac:dyDescent="0.25">
      <c r="A21" s="19"/>
      <c r="B21" s="2" t="s">
        <v>57</v>
      </c>
      <c r="C21" s="2" t="s">
        <v>35</v>
      </c>
      <c r="D21" s="2" t="s">
        <v>1</v>
      </c>
      <c r="E21" s="2"/>
      <c r="F21" s="2">
        <v>1</v>
      </c>
      <c r="G21" s="2">
        <v>1</v>
      </c>
    </row>
    <row r="22" spans="1:7" x14ac:dyDescent="0.25">
      <c r="A22" s="19"/>
      <c r="B22" s="2" t="s">
        <v>59</v>
      </c>
      <c r="C22" s="2" t="s">
        <v>23</v>
      </c>
      <c r="D22" s="2" t="s">
        <v>1</v>
      </c>
      <c r="E22" s="2"/>
      <c r="F22" s="2">
        <v>1</v>
      </c>
      <c r="G22" s="2">
        <v>1</v>
      </c>
    </row>
    <row r="23" spans="1:7" x14ac:dyDescent="0.25">
      <c r="A23" s="19"/>
      <c r="B23" s="2" t="s">
        <v>59</v>
      </c>
      <c r="C23" s="2" t="s">
        <v>28</v>
      </c>
      <c r="D23" s="2" t="s">
        <v>1</v>
      </c>
      <c r="E23" s="2">
        <v>1</v>
      </c>
      <c r="F23" s="2"/>
      <c r="G23" s="2">
        <v>1</v>
      </c>
    </row>
    <row r="24" spans="1:7" x14ac:dyDescent="0.25">
      <c r="A24" s="19"/>
      <c r="B24" s="2" t="s">
        <v>59</v>
      </c>
      <c r="C24" s="2" t="s">
        <v>31</v>
      </c>
      <c r="D24" s="2" t="s">
        <v>1</v>
      </c>
      <c r="E24" s="2"/>
      <c r="F24" s="2">
        <v>1</v>
      </c>
      <c r="G24" s="2">
        <v>1</v>
      </c>
    </row>
    <row r="25" spans="1:7" x14ac:dyDescent="0.25">
      <c r="A25" s="19"/>
      <c r="B25" s="2" t="s">
        <v>59</v>
      </c>
      <c r="C25" s="2" t="s">
        <v>25</v>
      </c>
      <c r="D25" s="2" t="s">
        <v>1</v>
      </c>
      <c r="E25" s="2"/>
      <c r="F25" s="2">
        <v>3</v>
      </c>
      <c r="G25" s="2">
        <v>3</v>
      </c>
    </row>
    <row r="26" spans="1:7" x14ac:dyDescent="0.25">
      <c r="A26" s="19"/>
      <c r="B26" s="2" t="s">
        <v>44</v>
      </c>
      <c r="C26" s="2" t="s">
        <v>23</v>
      </c>
      <c r="D26" s="2" t="s">
        <v>1</v>
      </c>
      <c r="E26" s="2"/>
      <c r="F26" s="2">
        <v>1</v>
      </c>
      <c r="G26" s="2">
        <v>1</v>
      </c>
    </row>
    <row r="27" spans="1:7" x14ac:dyDescent="0.25">
      <c r="A27" s="19"/>
      <c r="B27" s="2" t="s">
        <v>44</v>
      </c>
      <c r="C27" s="2" t="s">
        <v>31</v>
      </c>
      <c r="D27" s="2" t="s">
        <v>1</v>
      </c>
      <c r="E27" s="2">
        <v>1</v>
      </c>
      <c r="F27" s="2"/>
      <c r="G27" s="2">
        <v>1</v>
      </c>
    </row>
    <row r="28" spans="1:7" x14ac:dyDescent="0.25">
      <c r="A28" s="19"/>
      <c r="B28" s="2" t="s">
        <v>44</v>
      </c>
      <c r="C28" s="2" t="s">
        <v>25</v>
      </c>
      <c r="D28" s="2" t="s">
        <v>1</v>
      </c>
      <c r="E28" s="2"/>
      <c r="F28" s="2">
        <v>1</v>
      </c>
      <c r="G28" s="2">
        <v>1</v>
      </c>
    </row>
    <row r="29" spans="1:7" x14ac:dyDescent="0.25">
      <c r="A29" s="19"/>
      <c r="B29" s="2" t="s">
        <v>44</v>
      </c>
      <c r="C29" s="2" t="s">
        <v>36</v>
      </c>
      <c r="D29" s="2" t="s">
        <v>1</v>
      </c>
      <c r="E29" s="2"/>
      <c r="F29" s="2">
        <v>1</v>
      </c>
      <c r="G29" s="2">
        <v>1</v>
      </c>
    </row>
    <row r="30" spans="1:7" x14ac:dyDescent="0.25">
      <c r="A30" s="19"/>
      <c r="B30" s="2" t="s">
        <v>46</v>
      </c>
      <c r="C30" s="2" t="s">
        <v>29</v>
      </c>
      <c r="D30" s="2" t="s">
        <v>1</v>
      </c>
      <c r="E30" s="2">
        <v>1</v>
      </c>
      <c r="F30" s="2"/>
      <c r="G30" s="2">
        <v>1</v>
      </c>
    </row>
    <row r="31" spans="1:7" x14ac:dyDescent="0.25">
      <c r="A31" s="19"/>
      <c r="B31" s="2" t="s">
        <v>46</v>
      </c>
      <c r="C31" s="2" t="s">
        <v>32</v>
      </c>
      <c r="D31" s="2" t="s">
        <v>1</v>
      </c>
      <c r="E31" s="2"/>
      <c r="F31" s="2">
        <v>1</v>
      </c>
      <c r="G31" s="2">
        <v>1</v>
      </c>
    </row>
    <row r="32" spans="1:7" x14ac:dyDescent="0.25">
      <c r="A32" s="19"/>
      <c r="B32" s="2" t="s">
        <v>46</v>
      </c>
      <c r="C32" s="2" t="s">
        <v>22</v>
      </c>
      <c r="D32" s="2" t="s">
        <v>1</v>
      </c>
      <c r="E32" s="2"/>
      <c r="F32" s="2">
        <v>1</v>
      </c>
      <c r="G32" s="2">
        <v>1</v>
      </c>
    </row>
    <row r="33" spans="1:7" x14ac:dyDescent="0.25">
      <c r="A33" s="19"/>
      <c r="B33" s="2" t="s">
        <v>46</v>
      </c>
      <c r="C33" s="2" t="s">
        <v>34</v>
      </c>
      <c r="D33" s="2" t="s">
        <v>1</v>
      </c>
      <c r="E33" s="2"/>
      <c r="F33" s="2">
        <v>1</v>
      </c>
      <c r="G33" s="2">
        <v>1</v>
      </c>
    </row>
    <row r="34" spans="1:7" x14ac:dyDescent="0.25">
      <c r="A34" s="19"/>
      <c r="B34" s="2" t="s">
        <v>46</v>
      </c>
      <c r="C34" s="2" t="s">
        <v>35</v>
      </c>
      <c r="D34" s="2" t="s">
        <v>1</v>
      </c>
      <c r="E34" s="2">
        <v>1</v>
      </c>
      <c r="F34" s="2"/>
      <c r="G34" s="2">
        <v>1</v>
      </c>
    </row>
    <row r="35" spans="1:7" x14ac:dyDescent="0.25">
      <c r="A35" s="19"/>
      <c r="B35" s="2" t="s">
        <v>46</v>
      </c>
      <c r="C35" s="2" t="s">
        <v>36</v>
      </c>
      <c r="D35" s="2" t="s">
        <v>1</v>
      </c>
      <c r="E35" s="2"/>
      <c r="F35" s="2">
        <v>1</v>
      </c>
      <c r="G35" s="2">
        <v>1</v>
      </c>
    </row>
    <row r="36" spans="1:7" x14ac:dyDescent="0.25">
      <c r="A36" s="19"/>
      <c r="B36" s="2" t="s">
        <v>49</v>
      </c>
      <c r="C36" s="2" t="s">
        <v>25</v>
      </c>
      <c r="D36" s="2" t="s">
        <v>1</v>
      </c>
      <c r="E36" s="2">
        <v>2</v>
      </c>
      <c r="F36" s="2"/>
      <c r="G36" s="2">
        <v>2</v>
      </c>
    </row>
    <row r="37" spans="1:7" x14ac:dyDescent="0.25">
      <c r="A37" s="19"/>
      <c r="B37" s="2" t="s">
        <v>49</v>
      </c>
      <c r="C37" s="2" t="s">
        <v>33</v>
      </c>
      <c r="D37" s="2" t="s">
        <v>1</v>
      </c>
      <c r="E37" s="2">
        <v>2</v>
      </c>
      <c r="F37" s="2"/>
      <c r="G37" s="2">
        <v>2</v>
      </c>
    </row>
    <row r="38" spans="1:7" x14ac:dyDescent="0.25">
      <c r="A38" s="19"/>
      <c r="B38" s="2" t="s">
        <v>49</v>
      </c>
      <c r="C38" s="2" t="s">
        <v>34</v>
      </c>
      <c r="D38" s="2" t="s">
        <v>1</v>
      </c>
      <c r="E38" s="2"/>
      <c r="F38" s="2">
        <v>1</v>
      </c>
      <c r="G38" s="2">
        <v>1</v>
      </c>
    </row>
    <row r="39" spans="1:7" x14ac:dyDescent="0.25">
      <c r="A39" s="19"/>
      <c r="B39" s="2" t="s">
        <v>55</v>
      </c>
      <c r="C39" s="2" t="s">
        <v>22</v>
      </c>
      <c r="D39" s="2" t="s">
        <v>1</v>
      </c>
      <c r="E39" s="2"/>
      <c r="F39" s="2">
        <v>1</v>
      </c>
      <c r="G39" s="2">
        <v>1</v>
      </c>
    </row>
    <row r="40" spans="1:7" x14ac:dyDescent="0.25">
      <c r="A40" s="19"/>
      <c r="B40" s="2" t="s">
        <v>55</v>
      </c>
      <c r="C40" s="2" t="s">
        <v>34</v>
      </c>
      <c r="D40" s="2" t="s">
        <v>1</v>
      </c>
      <c r="E40" s="2"/>
      <c r="F40" s="2">
        <v>2</v>
      </c>
      <c r="G40" s="2">
        <v>2</v>
      </c>
    </row>
    <row r="41" spans="1:7" x14ac:dyDescent="0.25">
      <c r="A41" s="3" t="s">
        <v>0</v>
      </c>
      <c r="B41" s="3"/>
      <c r="C41" s="3"/>
      <c r="D41" s="3"/>
      <c r="E41" s="7">
        <v>15</v>
      </c>
      <c r="F41" s="7">
        <v>20</v>
      </c>
      <c r="G41" s="7">
        <v>35</v>
      </c>
    </row>
  </sheetData>
  <mergeCells count="3">
    <mergeCell ref="C1:F1"/>
    <mergeCell ref="A11:A14"/>
    <mergeCell ref="A15:A4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E973-954C-483B-B485-21EE1FC7D15B}">
  <dimension ref="A1:G114"/>
  <sheetViews>
    <sheetView topLeftCell="A84" workbookViewId="0">
      <selection activeCell="J23" sqref="J23"/>
    </sheetView>
  </sheetViews>
  <sheetFormatPr baseColWidth="10" defaultRowHeight="15" x14ac:dyDescent="0.25"/>
  <cols>
    <col min="1" max="1" width="64.42578125" bestFit="1" customWidth="1"/>
    <col min="2" max="2" width="37.5703125" bestFit="1" customWidth="1"/>
    <col min="3" max="3" width="64.85546875" bestFit="1" customWidth="1"/>
  </cols>
  <sheetData>
    <row r="1" spans="1:7" ht="61.5" customHeight="1" thickBot="1" x14ac:dyDescent="0.3">
      <c r="A1" s="5"/>
      <c r="B1" s="4"/>
      <c r="C1" s="18" t="s">
        <v>21</v>
      </c>
      <c r="D1" s="18"/>
      <c r="E1" s="18"/>
      <c r="F1" s="18"/>
      <c r="G1" s="6"/>
    </row>
    <row r="3" spans="1:7" x14ac:dyDescent="0.25">
      <c r="A3" t="s">
        <v>108</v>
      </c>
    </row>
    <row r="4" spans="1:7" x14ac:dyDescent="0.25">
      <c r="A4" t="s">
        <v>20</v>
      </c>
    </row>
    <row r="5" spans="1:7" x14ac:dyDescent="0.25">
      <c r="A5" t="s">
        <v>19</v>
      </c>
    </row>
    <row r="6" spans="1:7" x14ac:dyDescent="0.25">
      <c r="A6" t="s">
        <v>18</v>
      </c>
    </row>
    <row r="7" spans="1:7" x14ac:dyDescent="0.25">
      <c r="A7" s="14" t="s">
        <v>104</v>
      </c>
    </row>
    <row r="9" spans="1:7" x14ac:dyDescent="0.25">
      <c r="A9" s="3" t="s">
        <v>63</v>
      </c>
      <c r="B9" s="3" t="s">
        <v>64</v>
      </c>
      <c r="C9" s="3" t="s">
        <v>17</v>
      </c>
      <c r="D9" s="3" t="s">
        <v>65</v>
      </c>
      <c r="E9" s="3" t="s">
        <v>16</v>
      </c>
      <c r="F9" s="3" t="s">
        <v>15</v>
      </c>
      <c r="G9" s="3" t="s">
        <v>0</v>
      </c>
    </row>
    <row r="10" spans="1:7" x14ac:dyDescent="0.25">
      <c r="A10" s="19" t="s">
        <v>10</v>
      </c>
      <c r="B10" s="2" t="s">
        <v>37</v>
      </c>
      <c r="C10" s="2" t="s">
        <v>39</v>
      </c>
      <c r="D10" s="2" t="s">
        <v>1</v>
      </c>
      <c r="E10" s="2"/>
      <c r="F10" s="2">
        <v>1</v>
      </c>
      <c r="G10" s="2">
        <v>1</v>
      </c>
    </row>
    <row r="11" spans="1:7" x14ac:dyDescent="0.25">
      <c r="A11" s="19"/>
      <c r="B11" s="2" t="s">
        <v>37</v>
      </c>
      <c r="C11" s="2" t="s">
        <v>51</v>
      </c>
      <c r="D11" s="2" t="s">
        <v>1</v>
      </c>
      <c r="E11" s="2"/>
      <c r="F11" s="2">
        <v>1</v>
      </c>
      <c r="G11" s="2">
        <v>1</v>
      </c>
    </row>
    <row r="12" spans="1:7" x14ac:dyDescent="0.25">
      <c r="A12" s="19"/>
      <c r="B12" s="2" t="s">
        <v>37</v>
      </c>
      <c r="C12" s="2" t="s">
        <v>53</v>
      </c>
      <c r="D12" s="2" t="s">
        <v>4</v>
      </c>
      <c r="E12" s="2"/>
      <c r="F12" s="2">
        <v>1</v>
      </c>
      <c r="G12" s="2">
        <v>1</v>
      </c>
    </row>
    <row r="13" spans="1:7" x14ac:dyDescent="0.25">
      <c r="A13" s="19"/>
      <c r="B13" s="2" t="s">
        <v>37</v>
      </c>
      <c r="C13" s="2" t="s">
        <v>53</v>
      </c>
      <c r="D13" s="2" t="s">
        <v>1</v>
      </c>
      <c r="E13" s="2">
        <v>1</v>
      </c>
      <c r="F13" s="2"/>
      <c r="G13" s="2">
        <v>1</v>
      </c>
    </row>
    <row r="14" spans="1:7" x14ac:dyDescent="0.25">
      <c r="A14" s="19"/>
      <c r="B14" s="2" t="s">
        <v>37</v>
      </c>
      <c r="C14" s="2" t="s">
        <v>53</v>
      </c>
      <c r="D14" s="2" t="s">
        <v>66</v>
      </c>
      <c r="E14" s="2"/>
      <c r="F14" s="2">
        <v>1</v>
      </c>
      <c r="G14" s="2">
        <v>1</v>
      </c>
    </row>
    <row r="15" spans="1:7" x14ac:dyDescent="0.25">
      <c r="A15" s="19"/>
      <c r="B15" s="2" t="s">
        <v>40</v>
      </c>
      <c r="C15" s="2" t="s">
        <v>41</v>
      </c>
      <c r="D15" s="2" t="s">
        <v>6</v>
      </c>
      <c r="E15" s="2">
        <v>1</v>
      </c>
      <c r="F15" s="2"/>
      <c r="G15" s="2">
        <v>1</v>
      </c>
    </row>
    <row r="16" spans="1:7" x14ac:dyDescent="0.25">
      <c r="A16" s="19"/>
      <c r="B16" s="2" t="s">
        <v>42</v>
      </c>
      <c r="C16" s="2" t="s">
        <v>45</v>
      </c>
      <c r="D16" s="2" t="s">
        <v>1</v>
      </c>
      <c r="E16" s="2"/>
      <c r="F16" s="2">
        <v>1</v>
      </c>
      <c r="G16" s="2">
        <v>1</v>
      </c>
    </row>
    <row r="17" spans="1:7" x14ac:dyDescent="0.25">
      <c r="A17" s="19"/>
      <c r="B17" s="2" t="s">
        <v>42</v>
      </c>
      <c r="C17" s="2" t="s">
        <v>45</v>
      </c>
      <c r="D17" s="2" t="s">
        <v>67</v>
      </c>
      <c r="E17" s="2"/>
      <c r="F17" s="2">
        <v>1</v>
      </c>
      <c r="G17" s="2">
        <v>1</v>
      </c>
    </row>
    <row r="18" spans="1:7" x14ac:dyDescent="0.25">
      <c r="A18" s="19"/>
      <c r="B18" s="2" t="s">
        <v>42</v>
      </c>
      <c r="C18" s="2" t="s">
        <v>53</v>
      </c>
      <c r="D18" s="2" t="s">
        <v>68</v>
      </c>
      <c r="E18" s="2"/>
      <c r="F18" s="2">
        <v>1</v>
      </c>
      <c r="G18" s="2">
        <v>1</v>
      </c>
    </row>
    <row r="19" spans="1:7" x14ac:dyDescent="0.25">
      <c r="A19" s="19"/>
      <c r="B19" s="2" t="s">
        <v>42</v>
      </c>
      <c r="C19" s="2" t="s">
        <v>53</v>
      </c>
      <c r="D19" s="2" t="s">
        <v>1</v>
      </c>
      <c r="E19" s="2"/>
      <c r="F19" s="2">
        <v>1</v>
      </c>
      <c r="G19" s="2">
        <v>1</v>
      </c>
    </row>
    <row r="20" spans="1:7" x14ac:dyDescent="0.25">
      <c r="A20" s="19"/>
      <c r="B20" s="2" t="s">
        <v>42</v>
      </c>
      <c r="C20" s="2" t="s">
        <v>48</v>
      </c>
      <c r="D20" s="2" t="s">
        <v>6</v>
      </c>
      <c r="E20" s="2">
        <v>1</v>
      </c>
      <c r="F20" s="2"/>
      <c r="G20" s="2">
        <v>1</v>
      </c>
    </row>
    <row r="21" spans="1:7" x14ac:dyDescent="0.25">
      <c r="A21" s="19"/>
      <c r="B21" s="2" t="s">
        <v>42</v>
      </c>
      <c r="C21" s="2" t="s">
        <v>48</v>
      </c>
      <c r="D21" s="2" t="s">
        <v>69</v>
      </c>
      <c r="E21" s="2"/>
      <c r="F21" s="2">
        <v>1</v>
      </c>
      <c r="G21" s="2">
        <v>1</v>
      </c>
    </row>
    <row r="22" spans="1:7" x14ac:dyDescent="0.25">
      <c r="A22" s="19"/>
      <c r="B22" s="2" t="s">
        <v>42</v>
      </c>
      <c r="C22" s="2" t="s">
        <v>48</v>
      </c>
      <c r="D22" s="2" t="s">
        <v>1</v>
      </c>
      <c r="E22" s="2">
        <v>1</v>
      </c>
      <c r="F22" s="2"/>
      <c r="G22" s="2">
        <v>1</v>
      </c>
    </row>
    <row r="23" spans="1:7" x14ac:dyDescent="0.25">
      <c r="A23" s="19"/>
      <c r="B23" s="2" t="s">
        <v>42</v>
      </c>
      <c r="C23" s="2" t="s">
        <v>70</v>
      </c>
      <c r="D23" s="2" t="s">
        <v>71</v>
      </c>
      <c r="E23" s="2"/>
      <c r="F23" s="2">
        <v>1</v>
      </c>
      <c r="G23" s="2">
        <v>1</v>
      </c>
    </row>
    <row r="24" spans="1:7" x14ac:dyDescent="0.25">
      <c r="A24" s="19"/>
      <c r="B24" s="2" t="s">
        <v>42</v>
      </c>
      <c r="C24" s="2" t="s">
        <v>54</v>
      </c>
      <c r="D24" s="2" t="s">
        <v>71</v>
      </c>
      <c r="E24" s="2">
        <v>1</v>
      </c>
      <c r="F24" s="2"/>
      <c r="G24" s="2">
        <v>1</v>
      </c>
    </row>
    <row r="25" spans="1:7" x14ac:dyDescent="0.25">
      <c r="A25" s="19"/>
      <c r="B25" s="2" t="s">
        <v>57</v>
      </c>
      <c r="C25" s="2" t="s">
        <v>53</v>
      </c>
      <c r="D25" s="2" t="s">
        <v>4</v>
      </c>
      <c r="E25" s="2"/>
      <c r="F25" s="2">
        <v>1</v>
      </c>
      <c r="G25" s="2">
        <v>1</v>
      </c>
    </row>
    <row r="26" spans="1:7" x14ac:dyDescent="0.25">
      <c r="A26" s="19"/>
      <c r="B26" s="2" t="s">
        <v>57</v>
      </c>
      <c r="C26" s="2" t="s">
        <v>53</v>
      </c>
      <c r="D26" s="2" t="s">
        <v>1</v>
      </c>
      <c r="E26" s="2"/>
      <c r="F26" s="2">
        <v>1</v>
      </c>
      <c r="G26" s="2">
        <v>1</v>
      </c>
    </row>
    <row r="27" spans="1:7" x14ac:dyDescent="0.25">
      <c r="A27" s="19"/>
      <c r="B27" s="2" t="s">
        <v>57</v>
      </c>
      <c r="C27" s="2" t="s">
        <v>53</v>
      </c>
      <c r="D27" s="2" t="s">
        <v>66</v>
      </c>
      <c r="E27" s="2"/>
      <c r="F27" s="2">
        <v>1</v>
      </c>
      <c r="G27" s="2">
        <v>1</v>
      </c>
    </row>
    <row r="28" spans="1:7" x14ac:dyDescent="0.25">
      <c r="A28" s="19"/>
      <c r="B28" s="2" t="s">
        <v>57</v>
      </c>
      <c r="C28" s="2" t="s">
        <v>70</v>
      </c>
      <c r="D28" s="2" t="s">
        <v>4</v>
      </c>
      <c r="E28" s="2">
        <v>1</v>
      </c>
      <c r="F28" s="2"/>
      <c r="G28" s="2">
        <v>1</v>
      </c>
    </row>
    <row r="29" spans="1:7" x14ac:dyDescent="0.25">
      <c r="A29" s="19"/>
      <c r="B29" s="2" t="s">
        <v>59</v>
      </c>
      <c r="C29" s="2" t="s">
        <v>70</v>
      </c>
      <c r="D29" s="2" t="s">
        <v>1</v>
      </c>
      <c r="E29" s="2">
        <v>1</v>
      </c>
      <c r="F29" s="2"/>
      <c r="G29" s="2">
        <v>1</v>
      </c>
    </row>
    <row r="30" spans="1:7" x14ac:dyDescent="0.25">
      <c r="A30" s="19"/>
      <c r="B30" s="2" t="s">
        <v>44</v>
      </c>
      <c r="C30" s="2" t="s">
        <v>48</v>
      </c>
      <c r="D30" s="2" t="s">
        <v>4</v>
      </c>
      <c r="E30" s="2"/>
      <c r="F30" s="2">
        <v>1</v>
      </c>
      <c r="G30" s="2">
        <v>1</v>
      </c>
    </row>
    <row r="31" spans="1:7" x14ac:dyDescent="0.25">
      <c r="A31" s="19"/>
      <c r="B31" s="2" t="s">
        <v>44</v>
      </c>
      <c r="C31" s="2" t="s">
        <v>54</v>
      </c>
      <c r="D31" s="2" t="s">
        <v>1</v>
      </c>
      <c r="E31" s="2"/>
      <c r="F31" s="2">
        <v>1</v>
      </c>
      <c r="G31" s="2">
        <v>1</v>
      </c>
    </row>
    <row r="32" spans="1:7" x14ac:dyDescent="0.25">
      <c r="A32" s="19"/>
      <c r="B32" s="2" t="s">
        <v>46</v>
      </c>
      <c r="C32" s="2" t="s">
        <v>41</v>
      </c>
      <c r="D32" s="2" t="s">
        <v>1</v>
      </c>
      <c r="E32" s="2"/>
      <c r="F32" s="2">
        <v>2</v>
      </c>
      <c r="G32" s="2">
        <v>2</v>
      </c>
    </row>
    <row r="33" spans="1:7" x14ac:dyDescent="0.25">
      <c r="A33" s="19"/>
      <c r="B33" s="2" t="s">
        <v>46</v>
      </c>
      <c r="C33" s="2" t="s">
        <v>72</v>
      </c>
      <c r="D33" s="2" t="s">
        <v>1</v>
      </c>
      <c r="E33" s="2">
        <v>1</v>
      </c>
      <c r="F33" s="2">
        <v>2</v>
      </c>
      <c r="G33" s="2">
        <v>3</v>
      </c>
    </row>
    <row r="34" spans="1:7" x14ac:dyDescent="0.25">
      <c r="A34" s="19"/>
      <c r="B34" s="2" t="s">
        <v>46</v>
      </c>
      <c r="C34" s="2" t="s">
        <v>39</v>
      </c>
      <c r="D34" s="2" t="s">
        <v>1</v>
      </c>
      <c r="E34" s="2"/>
      <c r="F34" s="2">
        <v>1</v>
      </c>
      <c r="G34" s="2">
        <v>1</v>
      </c>
    </row>
    <row r="35" spans="1:7" x14ac:dyDescent="0.25">
      <c r="A35" s="19"/>
      <c r="B35" s="2" t="s">
        <v>46</v>
      </c>
      <c r="C35" s="2" t="s">
        <v>62</v>
      </c>
      <c r="D35" s="2" t="s">
        <v>73</v>
      </c>
      <c r="E35" s="2"/>
      <c r="F35" s="2">
        <v>2</v>
      </c>
      <c r="G35" s="2">
        <v>2</v>
      </c>
    </row>
    <row r="36" spans="1:7" x14ac:dyDescent="0.25">
      <c r="A36" s="19"/>
      <c r="B36" s="2" t="s">
        <v>46</v>
      </c>
      <c r="C36" s="2" t="s">
        <v>52</v>
      </c>
      <c r="D36" s="2" t="s">
        <v>6</v>
      </c>
      <c r="E36" s="2">
        <v>1</v>
      </c>
      <c r="F36" s="2"/>
      <c r="G36" s="2">
        <v>1</v>
      </c>
    </row>
    <row r="37" spans="1:7" x14ac:dyDescent="0.25">
      <c r="A37" s="19"/>
      <c r="B37" s="2" t="s">
        <v>46</v>
      </c>
      <c r="C37" s="2" t="s">
        <v>47</v>
      </c>
      <c r="D37" s="2" t="s">
        <v>74</v>
      </c>
      <c r="E37" s="2">
        <v>1</v>
      </c>
      <c r="F37" s="2"/>
      <c r="G37" s="2">
        <v>1</v>
      </c>
    </row>
    <row r="38" spans="1:7" x14ac:dyDescent="0.25">
      <c r="A38" s="19"/>
      <c r="B38" s="2" t="s">
        <v>46</v>
      </c>
      <c r="C38" s="2" t="s">
        <v>47</v>
      </c>
      <c r="D38" s="2" t="s">
        <v>1</v>
      </c>
      <c r="E38" s="2">
        <v>1</v>
      </c>
      <c r="F38" s="2"/>
      <c r="G38" s="2">
        <v>1</v>
      </c>
    </row>
    <row r="39" spans="1:7" x14ac:dyDescent="0.25">
      <c r="A39" s="19"/>
      <c r="B39" s="2" t="s">
        <v>46</v>
      </c>
      <c r="C39" s="2" t="s">
        <v>47</v>
      </c>
      <c r="D39" s="2" t="s">
        <v>67</v>
      </c>
      <c r="E39" s="2">
        <v>1</v>
      </c>
      <c r="F39" s="2"/>
      <c r="G39" s="2">
        <v>1</v>
      </c>
    </row>
    <row r="40" spans="1:7" x14ac:dyDescent="0.25">
      <c r="A40" s="19"/>
      <c r="B40" s="2" t="s">
        <v>46</v>
      </c>
      <c r="C40" s="2" t="s">
        <v>56</v>
      </c>
      <c r="D40" s="2" t="s">
        <v>68</v>
      </c>
      <c r="E40" s="2"/>
      <c r="F40" s="2">
        <v>1</v>
      </c>
      <c r="G40" s="2">
        <v>1</v>
      </c>
    </row>
    <row r="41" spans="1:7" x14ac:dyDescent="0.25">
      <c r="A41" s="19"/>
      <c r="B41" s="2" t="s">
        <v>46</v>
      </c>
      <c r="C41" s="2" t="s">
        <v>56</v>
      </c>
      <c r="D41" s="2" t="s">
        <v>74</v>
      </c>
      <c r="E41" s="2"/>
      <c r="F41" s="2">
        <v>1</v>
      </c>
      <c r="G41" s="2">
        <v>1</v>
      </c>
    </row>
    <row r="42" spans="1:7" x14ac:dyDescent="0.25">
      <c r="A42" s="19"/>
      <c r="B42" s="2" t="s">
        <v>46</v>
      </c>
      <c r="C42" s="2" t="s">
        <v>56</v>
      </c>
      <c r="D42" s="2" t="s">
        <v>75</v>
      </c>
      <c r="E42" s="2"/>
      <c r="F42" s="2">
        <v>1</v>
      </c>
      <c r="G42" s="2">
        <v>1</v>
      </c>
    </row>
    <row r="43" spans="1:7" x14ac:dyDescent="0.25">
      <c r="A43" s="19"/>
      <c r="B43" s="2" t="s">
        <v>46</v>
      </c>
      <c r="C43" s="2" t="s">
        <v>56</v>
      </c>
      <c r="D43" s="2" t="s">
        <v>1</v>
      </c>
      <c r="E43" s="2"/>
      <c r="F43" s="2">
        <v>1</v>
      </c>
      <c r="G43" s="2">
        <v>1</v>
      </c>
    </row>
    <row r="44" spans="1:7" x14ac:dyDescent="0.25">
      <c r="A44" s="19"/>
      <c r="B44" s="2" t="s">
        <v>46</v>
      </c>
      <c r="C44" s="2" t="s">
        <v>56</v>
      </c>
      <c r="D44" s="2" t="s">
        <v>76</v>
      </c>
      <c r="E44" s="2"/>
      <c r="F44" s="2">
        <v>1</v>
      </c>
      <c r="G44" s="2">
        <v>1</v>
      </c>
    </row>
    <row r="45" spans="1:7" x14ac:dyDescent="0.25">
      <c r="A45" s="19"/>
      <c r="B45" s="2" t="s">
        <v>46</v>
      </c>
      <c r="C45" s="2" t="s">
        <v>53</v>
      </c>
      <c r="D45" s="2" t="s">
        <v>73</v>
      </c>
      <c r="E45" s="2">
        <v>1</v>
      </c>
      <c r="F45" s="2"/>
      <c r="G45" s="2">
        <v>1</v>
      </c>
    </row>
    <row r="46" spans="1:7" x14ac:dyDescent="0.25">
      <c r="A46" s="19"/>
      <c r="B46" s="2" t="s">
        <v>46</v>
      </c>
      <c r="C46" s="2" t="s">
        <v>58</v>
      </c>
      <c r="D46" s="2" t="s">
        <v>4</v>
      </c>
      <c r="E46" s="2">
        <v>1</v>
      </c>
      <c r="F46" s="2">
        <v>1</v>
      </c>
      <c r="G46" s="2">
        <v>2</v>
      </c>
    </row>
    <row r="47" spans="1:7" x14ac:dyDescent="0.25">
      <c r="A47" s="19"/>
      <c r="B47" s="2" t="s">
        <v>46</v>
      </c>
      <c r="C47" s="2" t="s">
        <v>58</v>
      </c>
      <c r="D47" s="2" t="s">
        <v>1</v>
      </c>
      <c r="E47" s="2">
        <v>1</v>
      </c>
      <c r="F47" s="2">
        <v>1</v>
      </c>
      <c r="G47" s="2">
        <v>2</v>
      </c>
    </row>
    <row r="48" spans="1:7" x14ac:dyDescent="0.25">
      <c r="A48" s="19"/>
      <c r="B48" s="2" t="s">
        <v>46</v>
      </c>
      <c r="C48" s="2" t="s">
        <v>48</v>
      </c>
      <c r="D48" s="2" t="s">
        <v>68</v>
      </c>
      <c r="E48" s="2"/>
      <c r="F48" s="2">
        <v>1</v>
      </c>
      <c r="G48" s="2">
        <v>1</v>
      </c>
    </row>
    <row r="49" spans="1:7" x14ac:dyDescent="0.25">
      <c r="A49" s="19"/>
      <c r="B49" s="2" t="s">
        <v>46</v>
      </c>
      <c r="C49" s="2" t="s">
        <v>48</v>
      </c>
      <c r="D49" s="2" t="s">
        <v>73</v>
      </c>
      <c r="E49" s="2">
        <v>1</v>
      </c>
      <c r="F49" s="2"/>
      <c r="G49" s="2">
        <v>1</v>
      </c>
    </row>
    <row r="50" spans="1:7" x14ac:dyDescent="0.25">
      <c r="A50" s="19"/>
      <c r="B50" s="2" t="s">
        <v>46</v>
      </c>
      <c r="C50" s="2" t="s">
        <v>48</v>
      </c>
      <c r="D50" s="2" t="s">
        <v>77</v>
      </c>
      <c r="E50" s="2"/>
      <c r="F50" s="2">
        <v>1</v>
      </c>
      <c r="G50" s="2">
        <v>1</v>
      </c>
    </row>
    <row r="51" spans="1:7" x14ac:dyDescent="0.25">
      <c r="A51" s="19"/>
      <c r="B51" s="2" t="s">
        <v>78</v>
      </c>
      <c r="C51" s="2" t="s">
        <v>41</v>
      </c>
      <c r="D51" s="2" t="s">
        <v>6</v>
      </c>
      <c r="E51" s="2">
        <v>1</v>
      </c>
      <c r="F51" s="2"/>
      <c r="G51" s="2">
        <v>1</v>
      </c>
    </row>
    <row r="52" spans="1:7" x14ac:dyDescent="0.25">
      <c r="A52" s="19"/>
      <c r="B52" s="2" t="s">
        <v>49</v>
      </c>
      <c r="C52" s="2" t="s">
        <v>38</v>
      </c>
      <c r="D52" s="2" t="s">
        <v>1</v>
      </c>
      <c r="E52" s="2">
        <v>1</v>
      </c>
      <c r="F52" s="2"/>
      <c r="G52" s="2">
        <v>1</v>
      </c>
    </row>
    <row r="53" spans="1:7" x14ac:dyDescent="0.25">
      <c r="A53" s="19"/>
      <c r="B53" s="2" t="s">
        <v>49</v>
      </c>
      <c r="C53" s="2" t="s">
        <v>41</v>
      </c>
      <c r="D53" s="2" t="s">
        <v>79</v>
      </c>
      <c r="E53" s="2">
        <v>1</v>
      </c>
      <c r="F53" s="2"/>
      <c r="G53" s="2">
        <v>1</v>
      </c>
    </row>
    <row r="54" spans="1:7" x14ac:dyDescent="0.25">
      <c r="A54" s="19"/>
      <c r="B54" s="2" t="s">
        <v>49</v>
      </c>
      <c r="C54" s="2" t="s">
        <v>41</v>
      </c>
      <c r="D54" s="2" t="s">
        <v>4</v>
      </c>
      <c r="E54" s="2">
        <v>1</v>
      </c>
      <c r="F54" s="2">
        <v>1</v>
      </c>
      <c r="G54" s="2">
        <v>2</v>
      </c>
    </row>
    <row r="55" spans="1:7" x14ac:dyDescent="0.25">
      <c r="A55" s="19"/>
      <c r="B55" s="2" t="s">
        <v>49</v>
      </c>
      <c r="C55" s="2" t="s">
        <v>41</v>
      </c>
      <c r="D55" s="2" t="s">
        <v>71</v>
      </c>
      <c r="E55" s="2">
        <v>1</v>
      </c>
      <c r="F55" s="2"/>
      <c r="G55" s="2">
        <v>1</v>
      </c>
    </row>
    <row r="56" spans="1:7" x14ac:dyDescent="0.25">
      <c r="A56" s="19"/>
      <c r="B56" s="2" t="s">
        <v>49</v>
      </c>
      <c r="C56" s="2" t="s">
        <v>41</v>
      </c>
      <c r="D56" s="2" t="s">
        <v>1</v>
      </c>
      <c r="E56" s="2">
        <v>1</v>
      </c>
      <c r="F56" s="2">
        <v>1</v>
      </c>
      <c r="G56" s="2">
        <v>2</v>
      </c>
    </row>
    <row r="57" spans="1:7" x14ac:dyDescent="0.25">
      <c r="A57" s="19"/>
      <c r="B57" s="2" t="s">
        <v>49</v>
      </c>
      <c r="C57" s="2" t="s">
        <v>72</v>
      </c>
      <c r="D57" s="2" t="s">
        <v>1</v>
      </c>
      <c r="E57" s="2"/>
      <c r="F57" s="2">
        <v>1</v>
      </c>
      <c r="G57" s="2">
        <v>1</v>
      </c>
    </row>
    <row r="58" spans="1:7" x14ac:dyDescent="0.25">
      <c r="A58" s="19"/>
      <c r="B58" s="2" t="s">
        <v>49</v>
      </c>
      <c r="C58" s="2" t="s">
        <v>39</v>
      </c>
      <c r="D58" s="2" t="s">
        <v>1</v>
      </c>
      <c r="E58" s="2">
        <v>1</v>
      </c>
      <c r="F58" s="2">
        <v>1</v>
      </c>
      <c r="G58" s="2">
        <v>2</v>
      </c>
    </row>
    <row r="59" spans="1:7" x14ac:dyDescent="0.25">
      <c r="A59" s="19"/>
      <c r="B59" s="2" t="s">
        <v>49</v>
      </c>
      <c r="C59" s="2" t="s">
        <v>62</v>
      </c>
      <c r="D59" s="2" t="s">
        <v>71</v>
      </c>
      <c r="E59" s="2">
        <v>1</v>
      </c>
      <c r="F59" s="2"/>
      <c r="G59" s="2">
        <v>1</v>
      </c>
    </row>
    <row r="60" spans="1:7" x14ac:dyDescent="0.25">
      <c r="A60" s="19"/>
      <c r="B60" s="2" t="s">
        <v>49</v>
      </c>
      <c r="C60" s="2" t="s">
        <v>50</v>
      </c>
      <c r="D60" s="2" t="s">
        <v>6</v>
      </c>
      <c r="E60" s="2">
        <v>1</v>
      </c>
      <c r="F60" s="2"/>
      <c r="G60" s="2">
        <v>1</v>
      </c>
    </row>
    <row r="61" spans="1:7" x14ac:dyDescent="0.25">
      <c r="A61" s="19"/>
      <c r="B61" s="2" t="s">
        <v>49</v>
      </c>
      <c r="C61" s="2" t="s">
        <v>50</v>
      </c>
      <c r="D61" s="2" t="s">
        <v>80</v>
      </c>
      <c r="E61" s="2">
        <v>1</v>
      </c>
      <c r="F61" s="2"/>
      <c r="G61" s="2">
        <v>1</v>
      </c>
    </row>
    <row r="62" spans="1:7" x14ac:dyDescent="0.25">
      <c r="A62" s="19"/>
      <c r="B62" s="2" t="s">
        <v>49</v>
      </c>
      <c r="C62" s="2" t="s">
        <v>51</v>
      </c>
      <c r="D62" s="2" t="s">
        <v>1</v>
      </c>
      <c r="E62" s="2">
        <v>1</v>
      </c>
      <c r="F62" s="2">
        <v>2</v>
      </c>
      <c r="G62" s="2">
        <v>3</v>
      </c>
    </row>
    <row r="63" spans="1:7" x14ac:dyDescent="0.25">
      <c r="A63" s="19"/>
      <c r="B63" s="2" t="s">
        <v>49</v>
      </c>
      <c r="C63" s="2" t="s">
        <v>81</v>
      </c>
      <c r="D63" s="2" t="s">
        <v>4</v>
      </c>
      <c r="E63" s="2">
        <v>1</v>
      </c>
      <c r="F63" s="2"/>
      <c r="G63" s="2">
        <v>1</v>
      </c>
    </row>
    <row r="64" spans="1:7" x14ac:dyDescent="0.25">
      <c r="A64" s="19"/>
      <c r="B64" s="2" t="s">
        <v>49</v>
      </c>
      <c r="C64" s="2" t="s">
        <v>52</v>
      </c>
      <c r="D64" s="2" t="s">
        <v>74</v>
      </c>
      <c r="E64" s="2">
        <v>1</v>
      </c>
      <c r="F64" s="2"/>
      <c r="G64" s="2">
        <v>1</v>
      </c>
    </row>
    <row r="65" spans="1:7" x14ac:dyDescent="0.25">
      <c r="A65" s="19"/>
      <c r="B65" s="2" t="s">
        <v>49</v>
      </c>
      <c r="C65" s="2" t="s">
        <v>52</v>
      </c>
      <c r="D65" s="2" t="s">
        <v>71</v>
      </c>
      <c r="E65" s="2">
        <v>1</v>
      </c>
      <c r="F65" s="2"/>
      <c r="G65" s="2">
        <v>1</v>
      </c>
    </row>
    <row r="66" spans="1:7" x14ac:dyDescent="0.25">
      <c r="A66" s="19"/>
      <c r="B66" s="2" t="s">
        <v>49</v>
      </c>
      <c r="C66" s="2" t="s">
        <v>52</v>
      </c>
      <c r="D66" s="2" t="s">
        <v>1</v>
      </c>
      <c r="E66" s="2"/>
      <c r="F66" s="2">
        <v>1</v>
      </c>
      <c r="G66" s="2">
        <v>1</v>
      </c>
    </row>
    <row r="67" spans="1:7" x14ac:dyDescent="0.25">
      <c r="A67" s="19"/>
      <c r="B67" s="2" t="s">
        <v>49</v>
      </c>
      <c r="C67" s="2" t="s">
        <v>56</v>
      </c>
      <c r="D67" s="2" t="s">
        <v>4</v>
      </c>
      <c r="E67" s="2">
        <v>1</v>
      </c>
      <c r="F67" s="2"/>
      <c r="G67" s="2">
        <v>1</v>
      </c>
    </row>
    <row r="68" spans="1:7" x14ac:dyDescent="0.25">
      <c r="A68" s="19"/>
      <c r="B68" s="2" t="s">
        <v>49</v>
      </c>
      <c r="C68" s="2" t="s">
        <v>53</v>
      </c>
      <c r="D68" s="2" t="s">
        <v>4</v>
      </c>
      <c r="E68" s="2"/>
      <c r="F68" s="2">
        <v>3</v>
      </c>
      <c r="G68" s="2">
        <v>3</v>
      </c>
    </row>
    <row r="69" spans="1:7" x14ac:dyDescent="0.25">
      <c r="A69" s="19"/>
      <c r="B69" s="2" t="s">
        <v>49</v>
      </c>
      <c r="C69" s="2" t="s">
        <v>53</v>
      </c>
      <c r="D69" s="2" t="s">
        <v>71</v>
      </c>
      <c r="E69" s="2"/>
      <c r="F69" s="2">
        <v>1</v>
      </c>
      <c r="G69" s="2">
        <v>1</v>
      </c>
    </row>
    <row r="70" spans="1:7" x14ac:dyDescent="0.25">
      <c r="A70" s="19"/>
      <c r="B70" s="2" t="s">
        <v>49</v>
      </c>
      <c r="C70" s="2" t="s">
        <v>58</v>
      </c>
      <c r="D70" s="2" t="s">
        <v>4</v>
      </c>
      <c r="E70" s="2"/>
      <c r="F70" s="2">
        <v>1</v>
      </c>
      <c r="G70" s="2">
        <v>1</v>
      </c>
    </row>
    <row r="71" spans="1:7" x14ac:dyDescent="0.25">
      <c r="A71" s="19"/>
      <c r="B71" s="2" t="s">
        <v>49</v>
      </c>
      <c r="C71" s="2" t="s">
        <v>48</v>
      </c>
      <c r="D71" s="2" t="s">
        <v>68</v>
      </c>
      <c r="E71" s="2"/>
      <c r="F71" s="2">
        <v>1</v>
      </c>
      <c r="G71" s="2">
        <v>1</v>
      </c>
    </row>
    <row r="72" spans="1:7" x14ac:dyDescent="0.25">
      <c r="A72" s="19"/>
      <c r="B72" s="2" t="s">
        <v>49</v>
      </c>
      <c r="C72" s="2" t="s">
        <v>48</v>
      </c>
      <c r="D72" s="2" t="s">
        <v>73</v>
      </c>
      <c r="E72" s="2"/>
      <c r="F72" s="2">
        <v>1</v>
      </c>
      <c r="G72" s="2">
        <v>1</v>
      </c>
    </row>
    <row r="73" spans="1:7" x14ac:dyDescent="0.25">
      <c r="A73" s="19"/>
      <c r="B73" s="2" t="s">
        <v>49</v>
      </c>
      <c r="C73" s="2" t="s">
        <v>48</v>
      </c>
      <c r="D73" s="2" t="s">
        <v>4</v>
      </c>
      <c r="E73" s="2">
        <v>1</v>
      </c>
      <c r="F73" s="2">
        <v>1</v>
      </c>
      <c r="G73" s="2">
        <v>2</v>
      </c>
    </row>
    <row r="74" spans="1:7" x14ac:dyDescent="0.25">
      <c r="A74" s="19"/>
      <c r="B74" s="2" t="s">
        <v>49</v>
      </c>
      <c r="C74" s="2" t="s">
        <v>48</v>
      </c>
      <c r="D74" s="2" t="s">
        <v>1</v>
      </c>
      <c r="E74" s="2"/>
      <c r="F74" s="2">
        <v>1</v>
      </c>
      <c r="G74" s="2">
        <v>1</v>
      </c>
    </row>
    <row r="75" spans="1:7" x14ac:dyDescent="0.25">
      <c r="A75" s="19"/>
      <c r="B75" s="2" t="s">
        <v>49</v>
      </c>
      <c r="C75" s="2" t="s">
        <v>70</v>
      </c>
      <c r="D75" s="2" t="s">
        <v>1</v>
      </c>
      <c r="E75" s="2"/>
      <c r="F75" s="2">
        <v>1</v>
      </c>
      <c r="G75" s="2">
        <v>1</v>
      </c>
    </row>
    <row r="76" spans="1:7" x14ac:dyDescent="0.25">
      <c r="A76" s="19"/>
      <c r="B76" s="2" t="s">
        <v>55</v>
      </c>
      <c r="C76" s="2" t="s">
        <v>39</v>
      </c>
      <c r="D76" s="2" t="s">
        <v>71</v>
      </c>
      <c r="E76" s="2"/>
      <c r="F76" s="2">
        <v>1</v>
      </c>
      <c r="G76" s="2">
        <v>1</v>
      </c>
    </row>
    <row r="77" spans="1:7" x14ac:dyDescent="0.25">
      <c r="A77" s="19"/>
      <c r="B77" s="2" t="s">
        <v>55</v>
      </c>
      <c r="C77" s="2" t="s">
        <v>39</v>
      </c>
      <c r="D77" s="2" t="s">
        <v>1</v>
      </c>
      <c r="E77" s="2"/>
      <c r="F77" s="2">
        <v>2</v>
      </c>
      <c r="G77" s="2">
        <v>2</v>
      </c>
    </row>
    <row r="78" spans="1:7" x14ac:dyDescent="0.25">
      <c r="A78" s="19"/>
      <c r="B78" s="2" t="s">
        <v>55</v>
      </c>
      <c r="C78" s="2" t="s">
        <v>62</v>
      </c>
      <c r="D78" s="2" t="s">
        <v>1</v>
      </c>
      <c r="E78" s="2"/>
      <c r="F78" s="2">
        <v>1</v>
      </c>
      <c r="G78" s="2">
        <v>1</v>
      </c>
    </row>
    <row r="79" spans="1:7" x14ac:dyDescent="0.25">
      <c r="A79" s="19"/>
      <c r="B79" s="2" t="s">
        <v>55</v>
      </c>
      <c r="C79" s="2" t="s">
        <v>51</v>
      </c>
      <c r="D79" s="2" t="s">
        <v>1</v>
      </c>
      <c r="E79" s="2">
        <v>2</v>
      </c>
      <c r="F79" s="2"/>
      <c r="G79" s="2">
        <v>2</v>
      </c>
    </row>
    <row r="80" spans="1:7" x14ac:dyDescent="0.25">
      <c r="A80" s="19"/>
      <c r="B80" s="2" t="s">
        <v>55</v>
      </c>
      <c r="C80" s="2" t="s">
        <v>56</v>
      </c>
      <c r="D80" s="2" t="s">
        <v>71</v>
      </c>
      <c r="E80" s="2">
        <v>1</v>
      </c>
      <c r="F80" s="2"/>
      <c r="G80" s="2">
        <v>1</v>
      </c>
    </row>
    <row r="81" spans="1:7" x14ac:dyDescent="0.25">
      <c r="A81" s="19"/>
      <c r="B81" s="2" t="s">
        <v>55</v>
      </c>
      <c r="C81" s="2" t="s">
        <v>56</v>
      </c>
      <c r="D81" s="2" t="s">
        <v>1</v>
      </c>
      <c r="E81" s="2"/>
      <c r="F81" s="2">
        <v>1</v>
      </c>
      <c r="G81" s="2">
        <v>1</v>
      </c>
    </row>
    <row r="82" spans="1:7" x14ac:dyDescent="0.25">
      <c r="A82" s="19"/>
      <c r="B82" s="2" t="s">
        <v>55</v>
      </c>
      <c r="C82" s="2" t="s">
        <v>53</v>
      </c>
      <c r="D82" s="2" t="s">
        <v>4</v>
      </c>
      <c r="E82" s="2"/>
      <c r="F82" s="2">
        <v>1</v>
      </c>
      <c r="G82" s="2">
        <v>1</v>
      </c>
    </row>
    <row r="83" spans="1:7" x14ac:dyDescent="0.25">
      <c r="A83" s="19" t="s">
        <v>82</v>
      </c>
      <c r="B83" s="2" t="s">
        <v>37</v>
      </c>
      <c r="C83" s="2" t="s">
        <v>39</v>
      </c>
      <c r="D83" s="2" t="s">
        <v>83</v>
      </c>
      <c r="E83" s="2"/>
      <c r="F83" s="2">
        <v>1</v>
      </c>
      <c r="G83" s="2">
        <v>1</v>
      </c>
    </row>
    <row r="84" spans="1:7" x14ac:dyDescent="0.25">
      <c r="A84" s="19"/>
      <c r="B84" s="2" t="s">
        <v>42</v>
      </c>
      <c r="C84" s="2" t="s">
        <v>43</v>
      </c>
      <c r="D84" s="2" t="s">
        <v>84</v>
      </c>
      <c r="E84" s="2"/>
      <c r="F84" s="2">
        <v>1</v>
      </c>
      <c r="G84" s="2">
        <v>1</v>
      </c>
    </row>
    <row r="85" spans="1:7" x14ac:dyDescent="0.25">
      <c r="A85" s="19"/>
      <c r="B85" s="2" t="s">
        <v>49</v>
      </c>
      <c r="C85" s="2" t="s">
        <v>43</v>
      </c>
      <c r="D85" s="2" t="s">
        <v>84</v>
      </c>
      <c r="E85" s="2">
        <v>1</v>
      </c>
      <c r="F85" s="2">
        <v>2</v>
      </c>
      <c r="G85" s="2">
        <v>3</v>
      </c>
    </row>
    <row r="86" spans="1:7" x14ac:dyDescent="0.25">
      <c r="A86" s="19"/>
      <c r="B86" s="2" t="s">
        <v>49</v>
      </c>
      <c r="C86" s="2" t="s">
        <v>62</v>
      </c>
      <c r="D86" s="2" t="s">
        <v>85</v>
      </c>
      <c r="E86" s="2">
        <v>1</v>
      </c>
      <c r="F86" s="2"/>
      <c r="G86" s="2">
        <v>1</v>
      </c>
    </row>
    <row r="87" spans="1:7" x14ac:dyDescent="0.25">
      <c r="A87" s="19" t="s">
        <v>3</v>
      </c>
      <c r="B87" s="2" t="s">
        <v>37</v>
      </c>
      <c r="C87" s="2" t="s">
        <v>41</v>
      </c>
      <c r="D87" s="2" t="s">
        <v>1</v>
      </c>
      <c r="E87" s="2">
        <v>1</v>
      </c>
      <c r="F87" s="2"/>
      <c r="G87" s="2">
        <v>1</v>
      </c>
    </row>
    <row r="88" spans="1:7" x14ac:dyDescent="0.25">
      <c r="A88" s="19"/>
      <c r="B88" s="2" t="s">
        <v>42</v>
      </c>
      <c r="C88" s="2" t="s">
        <v>41</v>
      </c>
      <c r="D88" s="2" t="s">
        <v>1</v>
      </c>
      <c r="E88" s="2">
        <v>1</v>
      </c>
      <c r="F88" s="2"/>
      <c r="G88" s="2">
        <v>1</v>
      </c>
    </row>
    <row r="89" spans="1:7" x14ac:dyDescent="0.25">
      <c r="A89" s="19"/>
      <c r="B89" s="2" t="s">
        <v>57</v>
      </c>
      <c r="C89" s="2" t="s">
        <v>47</v>
      </c>
      <c r="D89" s="2" t="s">
        <v>1</v>
      </c>
      <c r="E89" s="2"/>
      <c r="F89" s="2">
        <v>1</v>
      </c>
      <c r="G89" s="2">
        <v>1</v>
      </c>
    </row>
    <row r="90" spans="1:7" x14ac:dyDescent="0.25">
      <c r="A90" s="19"/>
      <c r="B90" s="2" t="s">
        <v>57</v>
      </c>
      <c r="C90" s="2" t="s">
        <v>53</v>
      </c>
      <c r="D90" s="2" t="s">
        <v>1</v>
      </c>
      <c r="E90" s="2"/>
      <c r="F90" s="2">
        <v>1</v>
      </c>
      <c r="G90" s="2">
        <v>1</v>
      </c>
    </row>
    <row r="91" spans="1:7" x14ac:dyDescent="0.25">
      <c r="A91" s="19"/>
      <c r="B91" s="2" t="s">
        <v>59</v>
      </c>
      <c r="C91" s="2" t="s">
        <v>60</v>
      </c>
      <c r="D91" s="2" t="s">
        <v>1</v>
      </c>
      <c r="E91" s="2"/>
      <c r="F91" s="2">
        <v>1</v>
      </c>
      <c r="G91" s="2">
        <v>1</v>
      </c>
    </row>
    <row r="92" spans="1:7" x14ac:dyDescent="0.25">
      <c r="A92" s="19"/>
      <c r="B92" s="2" t="s">
        <v>59</v>
      </c>
      <c r="C92" s="2" t="s">
        <v>61</v>
      </c>
      <c r="D92" s="2" t="s">
        <v>1</v>
      </c>
      <c r="E92" s="2"/>
      <c r="F92" s="2">
        <v>1</v>
      </c>
      <c r="G92" s="2">
        <v>1</v>
      </c>
    </row>
    <row r="93" spans="1:7" x14ac:dyDescent="0.25">
      <c r="A93" s="19"/>
      <c r="B93" s="2" t="s">
        <v>59</v>
      </c>
      <c r="C93" s="2" t="s">
        <v>50</v>
      </c>
      <c r="D93" s="2" t="s">
        <v>1</v>
      </c>
      <c r="E93" s="2"/>
      <c r="F93" s="2">
        <v>1</v>
      </c>
      <c r="G93" s="2">
        <v>1</v>
      </c>
    </row>
    <row r="94" spans="1:7" x14ac:dyDescent="0.25">
      <c r="A94" s="19"/>
      <c r="B94" s="2" t="s">
        <v>59</v>
      </c>
      <c r="C94" s="2" t="s">
        <v>52</v>
      </c>
      <c r="D94" s="2" t="s">
        <v>1</v>
      </c>
      <c r="E94" s="2">
        <v>1</v>
      </c>
      <c r="F94" s="2"/>
      <c r="G94" s="2">
        <v>1</v>
      </c>
    </row>
    <row r="95" spans="1:7" x14ac:dyDescent="0.25">
      <c r="A95" s="19"/>
      <c r="B95" s="2" t="s">
        <v>44</v>
      </c>
      <c r="C95" s="2" t="s">
        <v>60</v>
      </c>
      <c r="D95" s="2" t="s">
        <v>1</v>
      </c>
      <c r="E95" s="2"/>
      <c r="F95" s="2">
        <v>1</v>
      </c>
      <c r="G95" s="2">
        <v>1</v>
      </c>
    </row>
    <row r="96" spans="1:7" x14ac:dyDescent="0.25">
      <c r="A96" s="19"/>
      <c r="B96" s="2" t="s">
        <v>44</v>
      </c>
      <c r="C96" s="2" t="s">
        <v>61</v>
      </c>
      <c r="D96" s="2" t="s">
        <v>1</v>
      </c>
      <c r="E96" s="2">
        <v>2</v>
      </c>
      <c r="F96" s="2"/>
      <c r="G96" s="2">
        <v>2</v>
      </c>
    </row>
    <row r="97" spans="1:7" x14ac:dyDescent="0.25">
      <c r="A97" s="19"/>
      <c r="B97" s="2" t="s">
        <v>44</v>
      </c>
      <c r="C97" s="2" t="s">
        <v>43</v>
      </c>
      <c r="D97" s="2" t="s">
        <v>1</v>
      </c>
      <c r="E97" s="2">
        <v>1</v>
      </c>
      <c r="F97" s="2"/>
      <c r="G97" s="2">
        <v>1</v>
      </c>
    </row>
    <row r="98" spans="1:7" x14ac:dyDescent="0.25">
      <c r="A98" s="19"/>
      <c r="B98" s="2" t="s">
        <v>44</v>
      </c>
      <c r="C98" s="2" t="s">
        <v>41</v>
      </c>
      <c r="D98" s="2" t="s">
        <v>1</v>
      </c>
      <c r="E98" s="2"/>
      <c r="F98" s="2">
        <v>2</v>
      </c>
      <c r="G98" s="2">
        <v>2</v>
      </c>
    </row>
    <row r="99" spans="1:7" x14ac:dyDescent="0.25">
      <c r="A99" s="19"/>
      <c r="B99" s="2" t="s">
        <v>44</v>
      </c>
      <c r="C99" s="2" t="s">
        <v>50</v>
      </c>
      <c r="D99" s="2" t="s">
        <v>1</v>
      </c>
      <c r="E99" s="2">
        <v>2</v>
      </c>
      <c r="F99" s="2">
        <v>1</v>
      </c>
      <c r="G99" s="2">
        <v>3</v>
      </c>
    </row>
    <row r="100" spans="1:7" x14ac:dyDescent="0.25">
      <c r="A100" s="19"/>
      <c r="B100" s="2" t="s">
        <v>46</v>
      </c>
      <c r="C100" s="2" t="s">
        <v>41</v>
      </c>
      <c r="D100" s="2" t="s">
        <v>1</v>
      </c>
      <c r="E100" s="2">
        <v>1</v>
      </c>
      <c r="F100" s="2"/>
      <c r="G100" s="2">
        <v>1</v>
      </c>
    </row>
    <row r="101" spans="1:7" x14ac:dyDescent="0.25">
      <c r="A101" s="19"/>
      <c r="B101" s="2" t="s">
        <v>46</v>
      </c>
      <c r="C101" s="2" t="s">
        <v>50</v>
      </c>
      <c r="D101" s="2" t="s">
        <v>1</v>
      </c>
      <c r="E101" s="2"/>
      <c r="F101" s="2">
        <v>1</v>
      </c>
      <c r="G101" s="2">
        <v>1</v>
      </c>
    </row>
    <row r="102" spans="1:7" x14ac:dyDescent="0.25">
      <c r="A102" s="19"/>
      <c r="B102" s="2" t="s">
        <v>46</v>
      </c>
      <c r="C102" s="2" t="s">
        <v>51</v>
      </c>
      <c r="D102" s="2" t="s">
        <v>1</v>
      </c>
      <c r="E102" s="2"/>
      <c r="F102" s="2">
        <v>1</v>
      </c>
      <c r="G102" s="2">
        <v>1</v>
      </c>
    </row>
    <row r="103" spans="1:7" x14ac:dyDescent="0.25">
      <c r="A103" s="19"/>
      <c r="B103" s="2" t="s">
        <v>46</v>
      </c>
      <c r="C103" s="2" t="s">
        <v>47</v>
      </c>
      <c r="D103" s="2" t="s">
        <v>1</v>
      </c>
      <c r="E103" s="2"/>
      <c r="F103" s="2">
        <v>1</v>
      </c>
      <c r="G103" s="2">
        <v>1</v>
      </c>
    </row>
    <row r="104" spans="1:7" x14ac:dyDescent="0.25">
      <c r="A104" s="19"/>
      <c r="B104" s="2" t="s">
        <v>46</v>
      </c>
      <c r="C104" s="2" t="s">
        <v>58</v>
      </c>
      <c r="D104" s="2" t="s">
        <v>1</v>
      </c>
      <c r="E104" s="2">
        <v>1</v>
      </c>
      <c r="F104" s="2"/>
      <c r="G104" s="2">
        <v>1</v>
      </c>
    </row>
    <row r="105" spans="1:7" x14ac:dyDescent="0.25">
      <c r="A105" s="19"/>
      <c r="B105" s="2" t="s">
        <v>46</v>
      </c>
      <c r="C105" s="2" t="s">
        <v>70</v>
      </c>
      <c r="D105" s="2" t="s">
        <v>1</v>
      </c>
      <c r="E105" s="2"/>
      <c r="F105" s="2">
        <v>1</v>
      </c>
      <c r="G105" s="2">
        <v>1</v>
      </c>
    </row>
    <row r="106" spans="1:7" x14ac:dyDescent="0.25">
      <c r="A106" s="19"/>
      <c r="B106" s="2" t="s">
        <v>49</v>
      </c>
      <c r="C106" s="2" t="s">
        <v>41</v>
      </c>
      <c r="D106" s="2" t="s">
        <v>1</v>
      </c>
      <c r="E106" s="2">
        <v>2</v>
      </c>
      <c r="F106" s="2">
        <v>1</v>
      </c>
      <c r="G106" s="2">
        <v>3</v>
      </c>
    </row>
    <row r="107" spans="1:7" x14ac:dyDescent="0.25">
      <c r="A107" s="19"/>
      <c r="B107" s="2" t="s">
        <v>49</v>
      </c>
      <c r="C107" s="2" t="s">
        <v>72</v>
      </c>
      <c r="D107" s="2" t="s">
        <v>1</v>
      </c>
      <c r="E107" s="2">
        <v>1</v>
      </c>
      <c r="F107" s="2"/>
      <c r="G107" s="2">
        <v>1</v>
      </c>
    </row>
    <row r="108" spans="1:7" x14ac:dyDescent="0.25">
      <c r="A108" s="19"/>
      <c r="B108" s="2" t="s">
        <v>49</v>
      </c>
      <c r="C108" s="2" t="s">
        <v>45</v>
      </c>
      <c r="D108" s="2" t="s">
        <v>1</v>
      </c>
      <c r="E108" s="2">
        <v>1</v>
      </c>
      <c r="F108" s="2"/>
      <c r="G108" s="2">
        <v>1</v>
      </c>
    </row>
    <row r="109" spans="1:7" x14ac:dyDescent="0.25">
      <c r="A109" s="19"/>
      <c r="B109" s="2" t="s">
        <v>49</v>
      </c>
      <c r="C109" s="2" t="s">
        <v>50</v>
      </c>
      <c r="D109" s="2" t="s">
        <v>1</v>
      </c>
      <c r="E109" s="2">
        <v>1</v>
      </c>
      <c r="F109" s="2">
        <v>1</v>
      </c>
      <c r="G109" s="2">
        <v>2</v>
      </c>
    </row>
    <row r="110" spans="1:7" x14ac:dyDescent="0.25">
      <c r="A110" s="19"/>
      <c r="B110" s="2" t="s">
        <v>49</v>
      </c>
      <c r="C110" s="2" t="s">
        <v>52</v>
      </c>
      <c r="D110" s="2" t="s">
        <v>1</v>
      </c>
      <c r="E110" s="2">
        <v>1</v>
      </c>
      <c r="F110" s="2"/>
      <c r="G110" s="2">
        <v>1</v>
      </c>
    </row>
    <row r="111" spans="1:7" x14ac:dyDescent="0.25">
      <c r="A111" s="19"/>
      <c r="B111" s="2" t="s">
        <v>49</v>
      </c>
      <c r="C111" s="2" t="s">
        <v>53</v>
      </c>
      <c r="D111" s="2" t="s">
        <v>1</v>
      </c>
      <c r="E111" s="2">
        <v>1</v>
      </c>
      <c r="F111" s="2">
        <v>1</v>
      </c>
      <c r="G111" s="2">
        <v>2</v>
      </c>
    </row>
    <row r="112" spans="1:7" x14ac:dyDescent="0.25">
      <c r="A112" s="19"/>
      <c r="B112" s="2" t="s">
        <v>55</v>
      </c>
      <c r="C112" s="2" t="s">
        <v>50</v>
      </c>
      <c r="D112" s="2" t="s">
        <v>1</v>
      </c>
      <c r="E112" s="2"/>
      <c r="F112" s="2">
        <v>1</v>
      </c>
      <c r="G112" s="2">
        <v>1</v>
      </c>
    </row>
    <row r="113" spans="1:7" x14ac:dyDescent="0.25">
      <c r="A113" s="19"/>
      <c r="B113" s="2" t="s">
        <v>55</v>
      </c>
      <c r="C113" s="2" t="s">
        <v>53</v>
      </c>
      <c r="D113" s="2" t="s">
        <v>1</v>
      </c>
      <c r="E113" s="2"/>
      <c r="F113" s="2">
        <v>1</v>
      </c>
      <c r="G113" s="2">
        <v>1</v>
      </c>
    </row>
    <row r="114" spans="1:7" x14ac:dyDescent="0.25">
      <c r="A114" s="8" t="s">
        <v>0</v>
      </c>
      <c r="B114" s="3"/>
      <c r="C114" s="3"/>
      <c r="D114" s="3"/>
      <c r="E114" s="7">
        <v>54</v>
      </c>
      <c r="F114" s="7">
        <v>76</v>
      </c>
      <c r="G114" s="7">
        <v>130</v>
      </c>
    </row>
  </sheetData>
  <mergeCells count="4">
    <mergeCell ref="C1:F1"/>
    <mergeCell ref="A10:A82"/>
    <mergeCell ref="A83:A86"/>
    <mergeCell ref="A87:A1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DA1A-AD91-4ED7-BEA4-225A9A0AC310}">
  <dimension ref="A1:M13"/>
  <sheetViews>
    <sheetView workbookViewId="0">
      <selection activeCell="E19" sqref="E19"/>
    </sheetView>
  </sheetViews>
  <sheetFormatPr baseColWidth="10" defaultRowHeight="15" x14ac:dyDescent="0.25"/>
  <cols>
    <col min="1" max="1" width="25.28515625" customWidth="1"/>
    <col min="2" max="4" width="13.28515625" customWidth="1"/>
    <col min="5" max="6" width="15.7109375" bestFit="1" customWidth="1"/>
  </cols>
  <sheetData>
    <row r="1" spans="1:13" ht="61.5" customHeight="1" thickBot="1" x14ac:dyDescent="0.3">
      <c r="A1" s="5"/>
      <c r="B1" s="4"/>
      <c r="C1" s="6"/>
      <c r="D1" s="6"/>
      <c r="E1" s="6"/>
      <c r="F1" s="6"/>
      <c r="G1" s="6"/>
      <c r="H1" s="6"/>
      <c r="I1" s="6"/>
      <c r="J1" s="18" t="s">
        <v>21</v>
      </c>
      <c r="K1" s="18"/>
      <c r="L1" s="18"/>
      <c r="M1" s="18"/>
    </row>
    <row r="3" spans="1:13" x14ac:dyDescent="0.25">
      <c r="A3" t="s">
        <v>103</v>
      </c>
    </row>
    <row r="4" spans="1:13" x14ac:dyDescent="0.25">
      <c r="A4" t="s">
        <v>20</v>
      </c>
    </row>
    <row r="5" spans="1:13" x14ac:dyDescent="0.25">
      <c r="A5" t="s">
        <v>87</v>
      </c>
    </row>
    <row r="6" spans="1:13" x14ac:dyDescent="0.25">
      <c r="A6" t="s">
        <v>18</v>
      </c>
    </row>
    <row r="7" spans="1:13" x14ac:dyDescent="0.25">
      <c r="A7" s="14" t="s">
        <v>104</v>
      </c>
    </row>
    <row r="10" spans="1:13" ht="15.75" x14ac:dyDescent="0.25">
      <c r="A10" s="9" t="s">
        <v>14</v>
      </c>
      <c r="B10" s="10" t="s">
        <v>13</v>
      </c>
      <c r="C10" s="10" t="s">
        <v>12</v>
      </c>
      <c r="D10" s="10" t="s">
        <v>11</v>
      </c>
      <c r="E10" s="10" t="s">
        <v>86</v>
      </c>
      <c r="F10" s="16" t="s">
        <v>147</v>
      </c>
    </row>
    <row r="11" spans="1:13" ht="15.75" x14ac:dyDescent="0.25">
      <c r="A11" s="11" t="s">
        <v>8</v>
      </c>
      <c r="B11" s="12">
        <v>54</v>
      </c>
      <c r="C11" s="12">
        <v>15</v>
      </c>
      <c r="D11" s="13">
        <v>27</v>
      </c>
      <c r="E11" s="13">
        <v>50</v>
      </c>
      <c r="F11" s="13">
        <v>75</v>
      </c>
    </row>
    <row r="12" spans="1:13" ht="15.75" x14ac:dyDescent="0.25">
      <c r="A12" s="11" t="s">
        <v>7</v>
      </c>
      <c r="B12" s="12">
        <v>76</v>
      </c>
      <c r="C12" s="12">
        <v>20</v>
      </c>
      <c r="D12" s="13">
        <v>25</v>
      </c>
      <c r="E12" s="13">
        <v>57</v>
      </c>
      <c r="F12" s="13">
        <v>67</v>
      </c>
    </row>
    <row r="13" spans="1:13" ht="15.75" x14ac:dyDescent="0.25">
      <c r="A13" s="11" t="s">
        <v>0</v>
      </c>
      <c r="B13" s="12">
        <f>SUM(B11:B12)</f>
        <v>130</v>
      </c>
      <c r="C13" s="12">
        <f>SUM(C11:C12)</f>
        <v>35</v>
      </c>
      <c r="D13" s="12">
        <f>SUM(D11:D12)</f>
        <v>52</v>
      </c>
      <c r="E13" s="12">
        <f>SUM(E11:E12)</f>
        <v>107</v>
      </c>
      <c r="F13" s="13">
        <f>SUBTOTAL(109,F11:F12)</f>
        <v>142</v>
      </c>
    </row>
  </sheetData>
  <mergeCells count="1">
    <mergeCell ref="J1:M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CURSO 2023_2024</vt:lpstr>
      <vt:lpstr>CURSO_2022_2023</vt:lpstr>
      <vt:lpstr>CURSO_2021_2022</vt:lpstr>
      <vt:lpstr>CURSO_2020_2021</vt:lpstr>
      <vt:lpstr>CURSO_2019_2020</vt:lpstr>
      <vt:lpstr>CURSO_2018_2019</vt:lpstr>
      <vt:lpstr>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2021-11-19T13:10:18Z</dcterms:created>
  <dcterms:modified xsi:type="dcterms:W3CDTF">2024-12-18T09:31:29Z</dcterms:modified>
</cp:coreProperties>
</file>