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académicos\Títulos propios e formación complementaria\"/>
    </mc:Choice>
  </mc:AlternateContent>
  <xr:revisionPtr revIDLastSave="0" documentId="13_ncr:1_{0E34613A-DCA7-4818-B9F0-977A1C59B374}" xr6:coauthVersionLast="47" xr6:coauthVersionMax="47" xr10:uidLastSave="{00000000-0000-0000-0000-000000000000}"/>
  <bookViews>
    <workbookView xWindow="-120" yWindow="-120" windowWidth="29040" windowHeight="15720" xr2:uid="{3CCF0F91-33E3-4457-85A2-22D33D211C88}"/>
  </bookViews>
  <sheets>
    <sheet name="curso 2023_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4" i="1" l="1"/>
  <c r="C28" i="1"/>
  <c r="B28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<sst xmlns="http://schemas.openxmlformats.org/spreadsheetml/2006/main" count="102" uniqueCount="91">
  <si>
    <t>Unidade de Análises e Programas</t>
  </si>
  <si>
    <t>Fonte: Servizo de Extensión Universitaria</t>
  </si>
  <si>
    <t>Data informe: setembro 2024</t>
  </si>
  <si>
    <t>ACTIVIDADES DE EXTENSIÓN UNIVERSITARIA, curso 2023/2024</t>
  </si>
  <si>
    <t>En liña</t>
  </si>
  <si>
    <t>Ourense</t>
  </si>
  <si>
    <t>Pontevedra</t>
  </si>
  <si>
    <t>Vigo</t>
  </si>
  <si>
    <t>Total</t>
  </si>
  <si>
    <t>Tipo_actividade</t>
  </si>
  <si>
    <t>Nº actividades</t>
  </si>
  <si>
    <t>Nº asistentes</t>
  </si>
  <si>
    <t>Cursos</t>
  </si>
  <si>
    <t>E-destrezas</t>
  </si>
  <si>
    <t>Música e danza</t>
  </si>
  <si>
    <t>Obradoiros</t>
  </si>
  <si>
    <t>Teatro</t>
  </si>
  <si>
    <t>Asistencia por colectivo</t>
  </si>
  <si>
    <t>Asistencial total</t>
  </si>
  <si>
    <t>Homes</t>
  </si>
  <si>
    <t>Mulleres</t>
  </si>
  <si>
    <t>Estudante</t>
  </si>
  <si>
    <t>PDI</t>
  </si>
  <si>
    <t>PTXAS</t>
  </si>
  <si>
    <t>Usuario/a externo/a</t>
  </si>
  <si>
    <t>Lista de actividades</t>
  </si>
  <si>
    <t>Nº de asistentes</t>
  </si>
  <si>
    <t>20 anos co cinema galego. Industria, cultura, identidade</t>
  </si>
  <si>
    <t>9 discos imprescindibles que recoñecer. Comprender os clásicos do rock</t>
  </si>
  <si>
    <t>Agricultura orgánica. Deseño, planificación, implantación e manexo dunha horta orgánica</t>
  </si>
  <si>
    <t>Anatomía da canción: A composición musical contemporánea no rock</t>
  </si>
  <si>
    <t>Aplicación práctica dos conceptos de xestión de proxectos mediante Microsoft Project</t>
  </si>
  <si>
    <t>Aula de danza contemporánea</t>
  </si>
  <si>
    <t>Aula de música tradicional: Canto, percusión, gaita e baile tradicional galego</t>
  </si>
  <si>
    <t>Aula de Teatro do campus de Pontevedra</t>
  </si>
  <si>
    <t>Aula de teatro. Nivel 1: Rosaura</t>
  </si>
  <si>
    <t>Aula de teatro. Nivel 2: Cordelia</t>
  </si>
  <si>
    <t>Aula de teatro. Nivel 3: Maricastaña</t>
  </si>
  <si>
    <t>Aula permanente de música tradicional galega do campus de Pontevedra</t>
  </si>
  <si>
    <t>Biodiversidade ambiental, retos e perspectivas</t>
  </si>
  <si>
    <t>Cócteles e "mocktails" - arte da mixoloxía botánica silvestre</t>
  </si>
  <si>
    <t>Cosmética natural aproveitando a contorna</t>
  </si>
  <si>
    <t>Creación, paisaxe e xénero.</t>
  </si>
  <si>
    <t>Cultivo doméstico de cogomelos</t>
  </si>
  <si>
    <t>DAVID CONTRA GOLIAT (persoas e linguas “pequenas”): a riqueza da diversidade na tradución literaria e estratexias para acadar a plena inclusión</t>
  </si>
  <si>
    <t>Descubrindo as árbores: identificación e usos</t>
  </si>
  <si>
    <t>Educación a través da danza e a expresión corporal</t>
  </si>
  <si>
    <t>Experimentación e expresión sonora</t>
  </si>
  <si>
    <t>Fai o teu propio satélite</t>
  </si>
  <si>
    <t>Fundamentos de análise e tratamento de datos con Excel</t>
  </si>
  <si>
    <t>Fundamentos de deseño gráfico con Illustrator e Photoshop</t>
  </si>
  <si>
    <t>Fundamentos de diseño CAD con AUTOCAD</t>
  </si>
  <si>
    <t>Fundamentos de edición de video e son dixital para a web</t>
  </si>
  <si>
    <t>Fundamentos de ofimática con Office</t>
  </si>
  <si>
    <t>Fundamentos de ofimática con Office (Word e PowerPoint)</t>
  </si>
  <si>
    <t>Grupo de crecemento persoal e empoderamento para mulleres</t>
  </si>
  <si>
    <t>Identificación de cogomelos nivel I</t>
  </si>
  <si>
    <t>Identificación de cogomelos nivel II</t>
  </si>
  <si>
    <t>Iniciación á lingua de signos española, á comunidade e cultura xorda. Ferramentas socioeducativas inclusivas</t>
  </si>
  <si>
    <t>Iniciación ao baile tradicional galego: "como bailar nun serán"</t>
  </si>
  <si>
    <t>Iniciación ao desenvolvemento de páxinas web con Wordpress</t>
  </si>
  <si>
    <t>Iniciación ao teatro</t>
  </si>
  <si>
    <t>Iniciación aos deportes de raqueta e pa: tenis e pádel</t>
  </si>
  <si>
    <t>Iniciación ás bases de datos con Microsoft Access.</t>
  </si>
  <si>
    <t>Intelixencia artificial xenerativa para creadores de contidos</t>
  </si>
  <si>
    <t>Intervención asistida con cans e cadelas</t>
  </si>
  <si>
    <t>Introdución á cata e tipoloxía de viños de Galicia, Portugal e España</t>
  </si>
  <si>
    <t>Introdución á observación astronómica</t>
  </si>
  <si>
    <t>Introdución ás ferramentas de Tradución Asistida por Ordenador con “MemoQ”</t>
  </si>
  <si>
    <t>Introdución práctica á impresión 3D</t>
  </si>
  <si>
    <t>Laboratorio dos sentidos</t>
  </si>
  <si>
    <t>Mindfulness e benestar</t>
  </si>
  <si>
    <t>Mindfulness no día a día</t>
  </si>
  <si>
    <t>Música tradicional galega: gaita e percusión</t>
  </si>
  <si>
    <t>Novas linguaxes e ferramentas Maker para educación</t>
  </si>
  <si>
    <t>Obradoiro creativo de costura: recicla as túas prendas</t>
  </si>
  <si>
    <t>Obradoiro de iniciación á acuaponia</t>
  </si>
  <si>
    <t>Obradoiro de música e baile tradicional galego</t>
  </si>
  <si>
    <t>Obradoiro práctico de agricultura orgánica. Deseño, planificación, implantación e manexo dunha horta orgánica</t>
  </si>
  <si>
    <t>Ourense no tempo: Historia, Arte e Tradicións (II)</t>
  </si>
  <si>
    <t>Patrimonio natural e cultural do Bierzo (XII): ciencia para todas as idades</t>
  </si>
  <si>
    <t>Posta en escena dunha obra teatral</t>
  </si>
  <si>
    <t>Profesionalización e sustentabilidade no ámbito artístico</t>
  </si>
  <si>
    <t>Punch needle e tufting gun</t>
  </si>
  <si>
    <t>Python para principiantes</t>
  </si>
  <si>
    <t>Raku, cerámica a lume vivo</t>
  </si>
  <si>
    <t>Relacións proceso creativo-terapéutico. O libro de artista como fío condutor</t>
  </si>
  <si>
    <t>Técnica fotográfica</t>
  </si>
  <si>
    <t>TUFT &amp; FURIOUS 2.0</t>
  </si>
  <si>
    <t>Turismo de saúde</t>
  </si>
  <si>
    <t>VIII Concurso Internacional de Piano "Cidade de Vigo - Galicia"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</si>
</sst>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sz val="10"/>
      <name val="Arial"/>
      <family val="2"/>
    </font>
    <font>
      <sz val="12"/>
      <name val="Calibri"/>
      <family val="2"/>
    </font>
    <font>
      <sz val="16"/>
      <name val="Calibri"/>
      <family val="2"/>
    </font>
    <font>
      <sz val="11"/>
      <name val="Calibri"/>
      <family val="2"/>
    </font>
    <font>
      <b/>
      <sz val="20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 applyNumberFormat="0" applyFont="0" applyFill="0" applyBorder="0" applyAlignment="0" applyProtection="0"/>
  </cellStyleXfs>
  <cellXfs count="15">
    <xf numFmtId="0" fontId="0" fillId="0" borderId="0" xfId="0"/>
    <xf numFmtId="0" fontId="6" fillId="0" borderId="1" xfId="5" applyFont="1" applyBorder="1" applyAlignment="1">
      <alignment horizontal="right" wrapText="1"/>
    </xf>
    <xf numFmtId="0" fontId="1" fillId="0" borderId="1" xfId="0" applyFont="1" applyBorder="1"/>
    <xf numFmtId="0" fontId="6" fillId="0" borderId="1" xfId="5" applyFont="1" applyBorder="1" applyAlignment="1">
      <alignment wrapText="1"/>
    </xf>
    <xf numFmtId="0" fontId="1" fillId="0" borderId="0" xfId="0" applyFont="1"/>
    <xf numFmtId="0" fontId="8" fillId="0" borderId="0" xfId="6" applyNumberFormat="1" applyFont="1" applyFill="1" applyBorder="1" applyAlignment="1"/>
    <xf numFmtId="0" fontId="3" fillId="5" borderId="0" xfId="4" applyFont="1"/>
    <xf numFmtId="0" fontId="1" fillId="3" borderId="0" xfId="2"/>
    <xf numFmtId="0" fontId="1" fillId="4" borderId="0" xfId="3"/>
    <xf numFmtId="0" fontId="3" fillId="4" borderId="0" xfId="3" applyFont="1"/>
    <xf numFmtId="0" fontId="3" fillId="0" borderId="0" xfId="0" applyFont="1"/>
    <xf numFmtId="0" fontId="6" fillId="0" borderId="1" xfId="5" applyFont="1" applyBorder="1" applyAlignment="1">
      <alignment horizontal="right" wrapText="1"/>
    </xf>
    <xf numFmtId="0" fontId="7" fillId="0" borderId="1" xfId="5" applyFont="1" applyBorder="1" applyAlignment="1">
      <alignment horizontal="center" vertical="center" wrapText="1"/>
    </xf>
    <xf numFmtId="0" fontId="9" fillId="2" borderId="0" xfId="1" applyFont="1" applyAlignment="1">
      <alignment horizontal="center"/>
    </xf>
    <xf numFmtId="0" fontId="2" fillId="2" borderId="0" xfId="1" applyFont="1" applyAlignment="1">
      <alignment horizontal="center" vertical="center"/>
    </xf>
  </cellXfs>
  <cellStyles count="7">
    <cellStyle name="20% - Énfasis2" xfId="2" builtinId="34"/>
    <cellStyle name="40% - Énfasis2" xfId="3" builtinId="35"/>
    <cellStyle name="60% - Énfasis2" xfId="4" builtinId="36"/>
    <cellStyle name="Énfasis2" xfId="1" builtinId="33"/>
    <cellStyle name="Normal" xfId="0" builtinId="0"/>
    <cellStyle name="Normal 2" xfId="6" xr:uid="{4B545CB0-1079-4153-92DB-E53DB4EC2348}"/>
    <cellStyle name="Normal 2 3" xfId="5" xr:uid="{99BF884A-65F1-4D87-BE61-95F5CD5CEDFF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asistencia por colectivo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'curso 2023_2024'!$B$23</c:f>
              <c:strCache>
                <c:ptCount val="1"/>
                <c:pt idx="0">
                  <c:v>Asistencial total</c:v>
                </c:pt>
              </c:strCache>
            </c:strRef>
          </c:tx>
          <c:dPt>
            <c:idx val="0"/>
            <c:bubble3D val="0"/>
            <c:explosion val="4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8F3-40B3-AEDC-A5657BF44B5E}"/>
              </c:ext>
            </c:extLst>
          </c:dPt>
          <c:dPt>
            <c:idx val="1"/>
            <c:bubble3D val="0"/>
            <c:explosion val="18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8F3-40B3-AEDC-A5657BF44B5E}"/>
              </c:ext>
            </c:extLst>
          </c:dPt>
          <c:dPt>
            <c:idx val="2"/>
            <c:bubble3D val="0"/>
            <c:explosion val="2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8F3-40B3-AEDC-A5657BF44B5E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rgbClr val="FFC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8F3-40B3-AEDC-A5657BF44B5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'curso 2023_2024'!$A$24:$A$27</c:f>
              <c:strCache>
                <c:ptCount val="4"/>
                <c:pt idx="0">
                  <c:v>Estudante</c:v>
                </c:pt>
                <c:pt idx="1">
                  <c:v>PDI</c:v>
                </c:pt>
                <c:pt idx="2">
                  <c:v>PTXAS</c:v>
                </c:pt>
                <c:pt idx="3">
                  <c:v>Usuario/a externo/a</c:v>
                </c:pt>
              </c:strCache>
            </c:strRef>
          </c:cat>
          <c:val>
            <c:numRef>
              <c:f>'curso 2023_2024'!$B$24:$B$27</c:f>
              <c:numCache>
                <c:formatCode>General</c:formatCode>
                <c:ptCount val="4"/>
                <c:pt idx="0">
                  <c:v>430</c:v>
                </c:pt>
                <c:pt idx="1">
                  <c:v>114</c:v>
                </c:pt>
                <c:pt idx="2">
                  <c:v>34</c:v>
                </c:pt>
                <c:pt idx="3">
                  <c:v>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F3-40B3-AEDC-A5657BF44B5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123825</xdr:rowOff>
    </xdr:from>
    <xdr:to>
      <xdr:col>1</xdr:col>
      <xdr:colOff>990601</xdr:colOff>
      <xdr:row>0</xdr:row>
      <xdr:rowOff>600075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4437D74-AD2F-463E-821E-CD92B57B0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23825"/>
          <a:ext cx="3390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847725</xdr:colOff>
      <xdr:row>21</xdr:row>
      <xdr:rowOff>9525</xdr:rowOff>
    </xdr:from>
    <xdr:to>
      <xdr:col>10</xdr:col>
      <xdr:colOff>904875</xdr:colOff>
      <xdr:row>37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1DE7BD-9A9B-428B-A1C1-D9324C8113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63C624-7589-49E8-94C3-BE8B23E32E25}" name="Tabla1" displayName="Tabla1" ref="A23:D28" totalsRowShown="0" headerRowDxfId="9" dataDxfId="8">
  <autoFilter ref="A23:D28" xr:uid="{A72D97FB-A8CB-4760-BA52-F9224AF338AB}"/>
  <tableColumns count="4">
    <tableColumn id="1" xr3:uid="{B8F1D9E2-5EE3-4250-86BB-959BFD9F4D4D}" name="Asistencia por colectivo" dataDxfId="7"/>
    <tableColumn id="2" xr3:uid="{15CD2CF6-11CF-4B04-B6A0-6410685A982A}" name="Asistencial total" dataDxfId="6"/>
    <tableColumn id="3" xr3:uid="{F727817F-0B0E-4F4B-8E3D-736F3AB99CFC}" name="Homes" dataDxfId="5"/>
    <tableColumn id="4" xr3:uid="{0F8E6BAE-8906-4A82-99CC-60307675316C}" name="Mulleres" dataDxfId="4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239E13-F8F5-46C1-A697-B34874D8D845}" name="Tabla2" displayName="Tabla2" ref="A39:B104" totalsRowShown="0" headerRowDxfId="3" dataDxfId="2">
  <autoFilter ref="A39:B104" xr:uid="{0EFD6B61-5372-4681-A169-CA2CA195190B}"/>
  <tableColumns count="2">
    <tableColumn id="1" xr3:uid="{0C7C63B1-A273-4928-AB1B-D5B3BEFEA2E0}" name="Lista de actividades" dataDxfId="1"/>
    <tableColumn id="2" xr3:uid="{F63B1E36-E76F-4EDD-943B-8148FC7E8204}" name="Nº de asistentes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C2BC3-DB07-4119-A645-B6681EBEB470}">
  <dimension ref="A1:L104"/>
  <sheetViews>
    <sheetView tabSelected="1" workbookViewId="0">
      <selection activeCell="M7" sqref="M7"/>
    </sheetView>
  </sheetViews>
  <sheetFormatPr baseColWidth="10" defaultRowHeight="15.75" x14ac:dyDescent="0.25"/>
  <cols>
    <col min="1" max="1" width="32.125" style="4" customWidth="1"/>
    <col min="2" max="2" width="16.5" style="4" customWidth="1"/>
    <col min="3" max="3" width="12" style="4" bestFit="1" customWidth="1"/>
    <col min="4" max="4" width="13.25" style="4" bestFit="1" customWidth="1"/>
    <col min="5" max="5" width="12" style="4" bestFit="1" customWidth="1"/>
    <col min="6" max="6" width="13.25" style="4" bestFit="1" customWidth="1"/>
    <col min="7" max="7" width="12" style="4" bestFit="1" customWidth="1"/>
    <col min="8" max="8" width="13.25" style="4" bestFit="1" customWidth="1"/>
    <col min="9" max="9" width="12" style="4" bestFit="1" customWidth="1"/>
    <col min="10" max="10" width="13.25" style="4" bestFit="1" customWidth="1"/>
    <col min="11" max="11" width="12" style="4" bestFit="1" customWidth="1"/>
    <col min="12" max="16384" width="11" style="4"/>
  </cols>
  <sheetData>
    <row r="1" spans="1:12" ht="56.25" customHeight="1" thickBot="1" x14ac:dyDescent="0.3">
      <c r="A1" s="11"/>
      <c r="B1" s="11"/>
      <c r="C1" s="1"/>
      <c r="D1" s="2"/>
      <c r="E1" s="3"/>
      <c r="F1" s="3"/>
      <c r="G1" s="1"/>
      <c r="H1" s="2"/>
      <c r="I1" s="12" t="s">
        <v>0</v>
      </c>
      <c r="J1" s="12"/>
      <c r="K1" s="12"/>
      <c r="L1" s="12"/>
    </row>
    <row r="2" spans="1:12" s="5" customFormat="1" ht="15" customHeight="1" x14ac:dyDescent="0.25"/>
    <row r="3" spans="1:12" s="5" customFormat="1" ht="15" customHeight="1" x14ac:dyDescent="0.25">
      <c r="A3" s="5" t="s">
        <v>1</v>
      </c>
    </row>
    <row r="4" spans="1:12" s="5" customFormat="1" ht="15" customHeight="1" x14ac:dyDescent="0.25">
      <c r="A4" s="5" t="s">
        <v>2</v>
      </c>
    </row>
    <row r="7" spans="1:12" ht="26.25" x14ac:dyDescent="0.4">
      <c r="B7" s="13" t="s">
        <v>3</v>
      </c>
      <c r="C7" s="13"/>
      <c r="D7" s="13"/>
      <c r="E7" s="13"/>
      <c r="F7" s="13"/>
      <c r="G7" s="13"/>
      <c r="H7" s="13"/>
      <c r="I7" s="13"/>
      <c r="J7" s="13"/>
    </row>
    <row r="12" spans="1:12" x14ac:dyDescent="0.25">
      <c r="B12" s="14" t="s">
        <v>4</v>
      </c>
      <c r="C12" s="14"/>
      <c r="D12" s="14" t="s">
        <v>5</v>
      </c>
      <c r="E12" s="14"/>
      <c r="F12" s="14" t="s">
        <v>6</v>
      </c>
      <c r="G12" s="14"/>
      <c r="H12" s="14" t="s">
        <v>7</v>
      </c>
      <c r="I12" s="14"/>
      <c r="J12" s="14" t="s">
        <v>8</v>
      </c>
      <c r="K12" s="14"/>
    </row>
    <row r="13" spans="1:12" x14ac:dyDescent="0.25">
      <c r="A13" s="6" t="s">
        <v>9</v>
      </c>
      <c r="B13" s="6" t="s">
        <v>10</v>
      </c>
      <c r="C13" s="6" t="s">
        <v>11</v>
      </c>
      <c r="D13" s="6" t="s">
        <v>10</v>
      </c>
      <c r="E13" s="6" t="s">
        <v>11</v>
      </c>
      <c r="F13" s="6" t="s">
        <v>10</v>
      </c>
      <c r="G13" s="6" t="s">
        <v>11</v>
      </c>
      <c r="H13" s="6" t="s">
        <v>10</v>
      </c>
      <c r="I13" s="6" t="s">
        <v>11</v>
      </c>
      <c r="J13" s="6" t="s">
        <v>10</v>
      </c>
      <c r="K13" s="6" t="s">
        <v>11</v>
      </c>
    </row>
    <row r="14" spans="1:12" x14ac:dyDescent="0.25">
      <c r="A14" s="7" t="s">
        <v>12</v>
      </c>
      <c r="B14" s="7"/>
      <c r="C14" s="7"/>
      <c r="D14" s="7">
        <v>4</v>
      </c>
      <c r="E14" s="7">
        <v>129</v>
      </c>
      <c r="F14" s="7">
        <v>2</v>
      </c>
      <c r="G14" s="7">
        <v>40</v>
      </c>
      <c r="H14" s="7">
        <v>4</v>
      </c>
      <c r="I14" s="7">
        <v>119</v>
      </c>
      <c r="J14" s="7">
        <v>10</v>
      </c>
      <c r="K14" s="7">
        <v>288</v>
      </c>
    </row>
    <row r="15" spans="1:12" x14ac:dyDescent="0.25">
      <c r="A15" s="8" t="s">
        <v>13</v>
      </c>
      <c r="B15" s="8">
        <v>13</v>
      </c>
      <c r="C15" s="8">
        <v>385</v>
      </c>
      <c r="D15" s="8"/>
      <c r="E15" s="8"/>
      <c r="F15" s="8"/>
      <c r="G15" s="8"/>
      <c r="H15" s="8"/>
      <c r="I15" s="8"/>
      <c r="J15" s="8">
        <v>13</v>
      </c>
      <c r="K15" s="8">
        <v>385</v>
      </c>
    </row>
    <row r="16" spans="1:12" x14ac:dyDescent="0.25">
      <c r="A16" s="7" t="s">
        <v>14</v>
      </c>
      <c r="B16" s="7"/>
      <c r="C16" s="7"/>
      <c r="D16" s="7">
        <v>5</v>
      </c>
      <c r="E16" s="7">
        <v>68</v>
      </c>
      <c r="F16" s="7">
        <v>3</v>
      </c>
      <c r="G16" s="7">
        <v>142</v>
      </c>
      <c r="H16" s="7">
        <v>1</v>
      </c>
      <c r="I16" s="7">
        <v>33</v>
      </c>
      <c r="J16" s="7">
        <v>9</v>
      </c>
      <c r="K16" s="7">
        <v>243</v>
      </c>
    </row>
    <row r="17" spans="1:11" x14ac:dyDescent="0.25">
      <c r="A17" s="8" t="s">
        <v>15</v>
      </c>
      <c r="B17" s="8"/>
      <c r="C17" s="8"/>
      <c r="D17" s="8">
        <v>7</v>
      </c>
      <c r="E17" s="8">
        <v>81</v>
      </c>
      <c r="F17" s="8">
        <v>8</v>
      </c>
      <c r="G17" s="8">
        <v>83</v>
      </c>
      <c r="H17" s="8">
        <v>18</v>
      </c>
      <c r="I17" s="8">
        <v>253</v>
      </c>
      <c r="J17" s="8">
        <v>33</v>
      </c>
      <c r="K17" s="8">
        <v>417</v>
      </c>
    </row>
    <row r="18" spans="1:11" x14ac:dyDescent="0.25">
      <c r="A18" s="7" t="s">
        <v>16</v>
      </c>
      <c r="B18" s="7"/>
      <c r="C18" s="7"/>
      <c r="D18" s="7">
        <v>6</v>
      </c>
      <c r="E18" s="7">
        <v>84</v>
      </c>
      <c r="F18" s="7">
        <v>2</v>
      </c>
      <c r="G18" s="7">
        <v>26</v>
      </c>
      <c r="H18" s="7"/>
      <c r="I18" s="7"/>
      <c r="J18" s="7">
        <v>8</v>
      </c>
      <c r="K18" s="7">
        <v>110</v>
      </c>
    </row>
    <row r="19" spans="1:11" x14ac:dyDescent="0.25">
      <c r="A19" s="9" t="s">
        <v>8</v>
      </c>
      <c r="B19" s="9">
        <f>SUM(B14:B18)</f>
        <v>13</v>
      </c>
      <c r="C19" s="9">
        <f t="shared" ref="C19:K19" si="0">SUM(C14:C18)</f>
        <v>385</v>
      </c>
      <c r="D19" s="9">
        <f t="shared" si="0"/>
        <v>22</v>
      </c>
      <c r="E19" s="9">
        <f t="shared" si="0"/>
        <v>362</v>
      </c>
      <c r="F19" s="9">
        <f t="shared" si="0"/>
        <v>15</v>
      </c>
      <c r="G19" s="9">
        <f t="shared" si="0"/>
        <v>291</v>
      </c>
      <c r="H19" s="9">
        <f t="shared" si="0"/>
        <v>23</v>
      </c>
      <c r="I19" s="9">
        <f t="shared" si="0"/>
        <v>405</v>
      </c>
      <c r="J19" s="9">
        <f t="shared" si="0"/>
        <v>73</v>
      </c>
      <c r="K19" s="9">
        <f t="shared" si="0"/>
        <v>1443</v>
      </c>
    </row>
    <row r="23" spans="1:11" x14ac:dyDescent="0.25">
      <c r="A23" s="4" t="s">
        <v>17</v>
      </c>
      <c r="B23" s="4" t="s">
        <v>18</v>
      </c>
      <c r="C23" s="4" t="s">
        <v>19</v>
      </c>
      <c r="D23" s="4" t="s">
        <v>20</v>
      </c>
    </row>
    <row r="24" spans="1:11" x14ac:dyDescent="0.25">
      <c r="A24" s="4" t="s">
        <v>21</v>
      </c>
      <c r="B24" s="4">
        <v>430</v>
      </c>
      <c r="C24" s="4">
        <v>167</v>
      </c>
      <c r="D24" s="4">
        <v>263</v>
      </c>
    </row>
    <row r="25" spans="1:11" x14ac:dyDescent="0.25">
      <c r="A25" s="4" t="s">
        <v>22</v>
      </c>
      <c r="B25" s="4">
        <v>114</v>
      </c>
      <c r="C25" s="4">
        <v>40</v>
      </c>
      <c r="D25" s="4">
        <v>74</v>
      </c>
    </row>
    <row r="26" spans="1:11" x14ac:dyDescent="0.25">
      <c r="A26" s="4" t="s">
        <v>23</v>
      </c>
      <c r="B26" s="4">
        <v>34</v>
      </c>
      <c r="C26" s="4">
        <v>11</v>
      </c>
      <c r="D26" s="4">
        <v>23</v>
      </c>
    </row>
    <row r="27" spans="1:11" x14ac:dyDescent="0.25">
      <c r="A27" s="4" t="s">
        <v>24</v>
      </c>
      <c r="B27" s="4">
        <v>481</v>
      </c>
      <c r="C27" s="4">
        <v>164</v>
      </c>
      <c r="D27" s="4">
        <v>317</v>
      </c>
    </row>
    <row r="28" spans="1:11" x14ac:dyDescent="0.25">
      <c r="A28" s="10" t="s">
        <v>8</v>
      </c>
      <c r="B28" s="10">
        <f>SUBTOTAL(109,B24:B27)</f>
        <v>1059</v>
      </c>
      <c r="C28" s="10">
        <f>SUBTOTAL(109,C24:C27)</f>
        <v>382</v>
      </c>
      <c r="D28" s="10">
        <v>677</v>
      </c>
    </row>
    <row r="39" spans="1:2" x14ac:dyDescent="0.25">
      <c r="A39" s="4" t="s">
        <v>25</v>
      </c>
      <c r="B39" s="4" t="s">
        <v>26</v>
      </c>
    </row>
    <row r="40" spans="1:2" x14ac:dyDescent="0.25">
      <c r="A40" s="4" t="s">
        <v>27</v>
      </c>
      <c r="B40" s="4">
        <v>38</v>
      </c>
    </row>
    <row r="41" spans="1:2" x14ac:dyDescent="0.25">
      <c r="A41" s="4" t="s">
        <v>28</v>
      </c>
      <c r="B41" s="4">
        <v>14</v>
      </c>
    </row>
    <row r="42" spans="1:2" x14ac:dyDescent="0.25">
      <c r="A42" s="4" t="s">
        <v>29</v>
      </c>
      <c r="B42" s="4">
        <v>15</v>
      </c>
    </row>
    <row r="43" spans="1:2" x14ac:dyDescent="0.25">
      <c r="A43" s="4" t="s">
        <v>30</v>
      </c>
      <c r="B43" s="4">
        <v>15</v>
      </c>
    </row>
    <row r="44" spans="1:2" x14ac:dyDescent="0.25">
      <c r="A44" s="4" t="s">
        <v>31</v>
      </c>
      <c r="B44" s="4">
        <v>29</v>
      </c>
    </row>
    <row r="45" spans="1:2" x14ac:dyDescent="0.25">
      <c r="A45" s="4" t="s">
        <v>32</v>
      </c>
      <c r="B45" s="4">
        <v>35</v>
      </c>
    </row>
    <row r="46" spans="1:2" x14ac:dyDescent="0.25">
      <c r="A46" s="4" t="s">
        <v>33</v>
      </c>
      <c r="B46" s="4">
        <v>15</v>
      </c>
    </row>
    <row r="47" spans="1:2" x14ac:dyDescent="0.25">
      <c r="A47" s="4" t="s">
        <v>34</v>
      </c>
      <c r="B47" s="4">
        <v>26</v>
      </c>
    </row>
    <row r="48" spans="1:2" x14ac:dyDescent="0.25">
      <c r="A48" s="4" t="s">
        <v>35</v>
      </c>
      <c r="B48" s="4">
        <v>30</v>
      </c>
    </row>
    <row r="49" spans="1:2" x14ac:dyDescent="0.25">
      <c r="A49" s="4" t="s">
        <v>36</v>
      </c>
      <c r="B49" s="4">
        <v>26</v>
      </c>
    </row>
    <row r="50" spans="1:2" x14ac:dyDescent="0.25">
      <c r="A50" s="4" t="s">
        <v>37</v>
      </c>
      <c r="B50" s="4">
        <v>28</v>
      </c>
    </row>
    <row r="51" spans="1:2" x14ac:dyDescent="0.25">
      <c r="A51" s="4" t="s">
        <v>38</v>
      </c>
      <c r="B51" s="4">
        <v>82</v>
      </c>
    </row>
    <row r="52" spans="1:2" x14ac:dyDescent="0.25">
      <c r="A52" s="4" t="s">
        <v>39</v>
      </c>
      <c r="B52" s="4">
        <v>25</v>
      </c>
    </row>
    <row r="53" spans="1:2" x14ac:dyDescent="0.25">
      <c r="A53" s="4" t="s">
        <v>40</v>
      </c>
      <c r="B53" s="4">
        <v>12</v>
      </c>
    </row>
    <row r="54" spans="1:2" x14ac:dyDescent="0.25">
      <c r="A54" s="4" t="s">
        <v>41</v>
      </c>
      <c r="B54" s="4">
        <v>15</v>
      </c>
    </row>
    <row r="55" spans="1:2" x14ac:dyDescent="0.25">
      <c r="A55" s="4" t="s">
        <v>42</v>
      </c>
      <c r="B55" s="4">
        <v>10</v>
      </c>
    </row>
    <row r="56" spans="1:2" x14ac:dyDescent="0.25">
      <c r="A56" s="4" t="s">
        <v>43</v>
      </c>
      <c r="B56" s="4">
        <v>10</v>
      </c>
    </row>
    <row r="57" spans="1:2" x14ac:dyDescent="0.25">
      <c r="A57" s="4" t="s">
        <v>44</v>
      </c>
      <c r="B57" s="4">
        <v>17</v>
      </c>
    </row>
    <row r="58" spans="1:2" x14ac:dyDescent="0.25">
      <c r="A58" s="4" t="s">
        <v>45</v>
      </c>
      <c r="B58" s="4">
        <v>15</v>
      </c>
    </row>
    <row r="59" spans="1:2" x14ac:dyDescent="0.25">
      <c r="A59" s="4" t="s">
        <v>46</v>
      </c>
      <c r="B59" s="4">
        <v>18</v>
      </c>
    </row>
    <row r="60" spans="1:2" x14ac:dyDescent="0.25">
      <c r="A60" s="4" t="s">
        <v>47</v>
      </c>
      <c r="B60" s="4">
        <v>9</v>
      </c>
    </row>
    <row r="61" spans="1:2" x14ac:dyDescent="0.25">
      <c r="A61" s="4" t="s">
        <v>48</v>
      </c>
      <c r="B61" s="4">
        <v>25</v>
      </c>
    </row>
    <row r="62" spans="1:2" x14ac:dyDescent="0.25">
      <c r="A62" s="4" t="s">
        <v>49</v>
      </c>
      <c r="B62" s="4">
        <v>59</v>
      </c>
    </row>
    <row r="63" spans="1:2" x14ac:dyDescent="0.25">
      <c r="A63" s="4" t="s">
        <v>50</v>
      </c>
      <c r="B63" s="4">
        <v>30</v>
      </c>
    </row>
    <row r="64" spans="1:2" x14ac:dyDescent="0.25">
      <c r="A64" s="4" t="s">
        <v>51</v>
      </c>
      <c r="B64" s="4">
        <v>29</v>
      </c>
    </row>
    <row r="65" spans="1:2" x14ac:dyDescent="0.25">
      <c r="A65" s="4" t="s">
        <v>52</v>
      </c>
      <c r="B65" s="4">
        <v>30</v>
      </c>
    </row>
    <row r="66" spans="1:2" x14ac:dyDescent="0.25">
      <c r="A66" s="4" t="s">
        <v>53</v>
      </c>
      <c r="B66" s="4">
        <v>30</v>
      </c>
    </row>
    <row r="67" spans="1:2" x14ac:dyDescent="0.25">
      <c r="A67" s="4" t="s">
        <v>54</v>
      </c>
      <c r="B67" s="4">
        <v>30</v>
      </c>
    </row>
    <row r="68" spans="1:2" x14ac:dyDescent="0.25">
      <c r="A68" s="4" t="s">
        <v>55</v>
      </c>
      <c r="B68" s="4">
        <v>11</v>
      </c>
    </row>
    <row r="69" spans="1:2" x14ac:dyDescent="0.25">
      <c r="A69" s="4" t="s">
        <v>56</v>
      </c>
      <c r="B69" s="4">
        <v>16</v>
      </c>
    </row>
    <row r="70" spans="1:2" x14ac:dyDescent="0.25">
      <c r="A70" s="4" t="s">
        <v>57</v>
      </c>
      <c r="B70" s="4">
        <v>14</v>
      </c>
    </row>
    <row r="71" spans="1:2" x14ac:dyDescent="0.25">
      <c r="A71" s="4" t="s">
        <v>58</v>
      </c>
      <c r="B71" s="4">
        <v>20</v>
      </c>
    </row>
    <row r="72" spans="1:2" x14ac:dyDescent="0.25">
      <c r="A72" s="4" t="s">
        <v>59</v>
      </c>
      <c r="B72" s="4">
        <v>60</v>
      </c>
    </row>
    <row r="73" spans="1:2" x14ac:dyDescent="0.25">
      <c r="A73" s="4" t="s">
        <v>60</v>
      </c>
      <c r="B73" s="4">
        <v>29</v>
      </c>
    </row>
    <row r="74" spans="1:2" x14ac:dyDescent="0.25">
      <c r="A74" s="4" t="s">
        <v>61</v>
      </c>
      <c r="B74" s="4">
        <v>15</v>
      </c>
    </row>
    <row r="75" spans="1:2" x14ac:dyDescent="0.25">
      <c r="A75" s="4" t="s">
        <v>62</v>
      </c>
      <c r="B75" s="4">
        <v>12</v>
      </c>
    </row>
    <row r="76" spans="1:2" x14ac:dyDescent="0.25">
      <c r="A76" s="4" t="s">
        <v>63</v>
      </c>
      <c r="B76" s="4">
        <v>29</v>
      </c>
    </row>
    <row r="77" spans="1:2" x14ac:dyDescent="0.25">
      <c r="A77" s="4" t="s">
        <v>64</v>
      </c>
      <c r="B77" s="4">
        <v>7</v>
      </c>
    </row>
    <row r="78" spans="1:2" x14ac:dyDescent="0.25">
      <c r="A78" s="4" t="s">
        <v>65</v>
      </c>
      <c r="B78" s="4">
        <v>10</v>
      </c>
    </row>
    <row r="79" spans="1:2" x14ac:dyDescent="0.25">
      <c r="A79" s="4" t="s">
        <v>66</v>
      </c>
      <c r="B79" s="4">
        <v>15</v>
      </c>
    </row>
    <row r="80" spans="1:2" x14ac:dyDescent="0.25">
      <c r="A80" s="4" t="s">
        <v>67</v>
      </c>
      <c r="B80" s="4">
        <v>15</v>
      </c>
    </row>
    <row r="81" spans="1:2" x14ac:dyDescent="0.25">
      <c r="A81" s="4" t="s">
        <v>68</v>
      </c>
      <c r="B81" s="4">
        <v>30</v>
      </c>
    </row>
    <row r="82" spans="1:2" x14ac:dyDescent="0.25">
      <c r="A82" s="4" t="s">
        <v>69</v>
      </c>
      <c r="B82" s="4">
        <v>30</v>
      </c>
    </row>
    <row r="83" spans="1:2" x14ac:dyDescent="0.25">
      <c r="A83" s="4" t="s">
        <v>70</v>
      </c>
      <c r="B83" s="4">
        <v>15</v>
      </c>
    </row>
    <row r="84" spans="1:2" x14ac:dyDescent="0.25">
      <c r="A84" s="4" t="s">
        <v>71</v>
      </c>
      <c r="B84" s="4">
        <v>13</v>
      </c>
    </row>
    <row r="85" spans="1:2" x14ac:dyDescent="0.25">
      <c r="A85" s="4" t="s">
        <v>72</v>
      </c>
      <c r="B85" s="4">
        <v>14</v>
      </c>
    </row>
    <row r="86" spans="1:2" x14ac:dyDescent="0.25">
      <c r="A86" s="4" t="s">
        <v>73</v>
      </c>
      <c r="B86" s="4">
        <v>25</v>
      </c>
    </row>
    <row r="87" spans="1:2" x14ac:dyDescent="0.25">
      <c r="A87" s="4" t="s">
        <v>74</v>
      </c>
      <c r="B87" s="4">
        <v>8</v>
      </c>
    </row>
    <row r="88" spans="1:2" x14ac:dyDescent="0.25">
      <c r="A88" s="4" t="s">
        <v>75</v>
      </c>
      <c r="B88" s="4">
        <v>15</v>
      </c>
    </row>
    <row r="89" spans="1:2" x14ac:dyDescent="0.25">
      <c r="A89" s="4" t="s">
        <v>76</v>
      </c>
      <c r="B89" s="4">
        <v>15</v>
      </c>
    </row>
    <row r="90" spans="1:2" x14ac:dyDescent="0.25">
      <c r="A90" s="4" t="s">
        <v>77</v>
      </c>
      <c r="B90" s="4">
        <v>6</v>
      </c>
    </row>
    <row r="91" spans="1:2" x14ac:dyDescent="0.25">
      <c r="A91" s="4" t="s">
        <v>78</v>
      </c>
      <c r="B91" s="4">
        <v>15</v>
      </c>
    </row>
    <row r="92" spans="1:2" x14ac:dyDescent="0.25">
      <c r="A92" s="4" t="s">
        <v>79</v>
      </c>
      <c r="B92" s="4">
        <v>46</v>
      </c>
    </row>
    <row r="93" spans="1:2" x14ac:dyDescent="0.25">
      <c r="A93" s="4" t="s">
        <v>80</v>
      </c>
      <c r="B93" s="4">
        <v>60</v>
      </c>
    </row>
    <row r="94" spans="1:2" x14ac:dyDescent="0.25">
      <c r="A94" s="4" t="s">
        <v>81</v>
      </c>
      <c r="B94" s="4">
        <v>14</v>
      </c>
    </row>
    <row r="95" spans="1:2" x14ac:dyDescent="0.25">
      <c r="A95" s="4" t="s">
        <v>82</v>
      </c>
      <c r="B95" s="4">
        <v>17</v>
      </c>
    </row>
    <row r="96" spans="1:2" x14ac:dyDescent="0.25">
      <c r="A96" s="4" t="s">
        <v>83</v>
      </c>
      <c r="B96" s="4">
        <v>10</v>
      </c>
    </row>
    <row r="97" spans="1:2" x14ac:dyDescent="0.25">
      <c r="A97" s="4" t="s">
        <v>84</v>
      </c>
      <c r="B97" s="4">
        <v>30</v>
      </c>
    </row>
    <row r="98" spans="1:2" x14ac:dyDescent="0.25">
      <c r="A98" s="4" t="s">
        <v>85</v>
      </c>
      <c r="B98" s="4">
        <v>23</v>
      </c>
    </row>
    <row r="99" spans="1:2" x14ac:dyDescent="0.25">
      <c r="A99" s="4" t="s">
        <v>86</v>
      </c>
      <c r="B99" s="4">
        <v>15</v>
      </c>
    </row>
    <row r="100" spans="1:2" x14ac:dyDescent="0.25">
      <c r="A100" s="4" t="s">
        <v>87</v>
      </c>
      <c r="B100" s="4">
        <v>10</v>
      </c>
    </row>
    <row r="101" spans="1:2" x14ac:dyDescent="0.25">
      <c r="A101" s="4" t="s">
        <v>88</v>
      </c>
      <c r="B101" s="4">
        <v>10</v>
      </c>
    </row>
    <row r="102" spans="1:2" x14ac:dyDescent="0.25">
      <c r="A102" s="4" t="s">
        <v>89</v>
      </c>
      <c r="B102" s="4">
        <v>19</v>
      </c>
    </row>
    <row r="103" spans="1:2" x14ac:dyDescent="0.25">
      <c r="A103" s="4" t="s">
        <v>90</v>
      </c>
      <c r="B103" s="4">
        <v>33</v>
      </c>
    </row>
    <row r="104" spans="1:2" x14ac:dyDescent="0.25">
      <c r="A104" s="10" t="s">
        <v>8</v>
      </c>
      <c r="B104" s="10">
        <f>SUBTOTAL(109,B40:B103)</f>
        <v>1443</v>
      </c>
    </row>
  </sheetData>
  <mergeCells count="8">
    <mergeCell ref="A1:B1"/>
    <mergeCell ref="I1:L1"/>
    <mergeCell ref="B7:J7"/>
    <mergeCell ref="B12:C12"/>
    <mergeCell ref="D12:E12"/>
    <mergeCell ref="F12:G12"/>
    <mergeCell ref="H12:I12"/>
    <mergeCell ref="J12:K12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curso 2023_2024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2024-09-20T08:55:09Z</dcterms:created>
  <dcterms:modified xsi:type="dcterms:W3CDTF">2024-09-20T10:08:25Z</dcterms:modified>
</cp:coreProperties>
</file>