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ECC1665E-A3B8-44ED-8EB7-798073DF1D88}" xr6:coauthVersionLast="47" xr6:coauthVersionMax="47" xr10:uidLastSave="{00000000-0000-0000-0000-000000000000}"/>
  <bookViews>
    <workbookView xWindow="-120" yWindow="-120" windowWidth="29040" windowHeight="15720" tabRatio="517" xr2:uid="{51F43267-1BA1-4E54-A630-A2F5C98FF68A}"/>
  </bookViews>
  <sheets>
    <sheet name="Discapacidade" sheetId="1" r:id="rId1"/>
  </sheets>
  <definedNames>
    <definedName name="DatosExternos_1" localSheetId="0" hidden="1">Discapacidade!#REF!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 l="1"/>
  <c r="G12" i="1"/>
  <c r="H12" i="1" s="1"/>
  <c r="G14" i="1"/>
  <c r="H14" i="1" s="1"/>
  <c r="G15" i="1"/>
  <c r="H15" i="1" s="1"/>
  <c r="G16" i="1"/>
  <c r="H16" i="1" s="1"/>
  <c r="G17" i="1"/>
  <c r="H17" i="1" s="1"/>
  <c r="G13" i="1"/>
  <c r="H13" i="1" s="1"/>
</calcChain>
</file>

<file path=xl/sharedStrings.xml><?xml version="1.0" encoding="utf-8"?>
<sst xmlns="http://schemas.openxmlformats.org/spreadsheetml/2006/main" count="12" uniqueCount="12">
  <si>
    <t>Unidade de Análises e Programas</t>
  </si>
  <si>
    <t>Anualidade</t>
  </si>
  <si>
    <t>Nº empregados</t>
  </si>
  <si>
    <t>Persoas con minusvalía</t>
  </si>
  <si>
    <t>%</t>
  </si>
  <si>
    <t>Homes discapacidade</t>
  </si>
  <si>
    <t>Mulleres discapacidade</t>
  </si>
  <si>
    <t>Homes empregados</t>
  </si>
  <si>
    <t>Mulleres empregadas</t>
  </si>
  <si>
    <t xml:space="preserve">Fontes: Peoplenet e Meta4
</t>
  </si>
  <si>
    <t>Discapacidade evolución</t>
  </si>
  <si>
    <t>Data do informe: febreiro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</si>
</sst>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theme="1"/>
      <name val="Aptos Narrow"/>
      <family val="2"/>
      <scheme val="minor"/>
    </font>
    <font>
      <sz val="11"/>
      <color rgb="FF000000"/>
      <name val="Calibri"/>
    </font>
    <font>
      <sz val="16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</font>
    <font>
      <sz val="11"/>
      <color rgb="FF000000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</cellStyleXfs>
  <cellXfs count="18">
    <xf numFmtId="0" fontId="0" fillId="0" borderId="0" xfId="0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3" applyFont="1" applyAlignment="1">
      <alignment horizontal="left" vertical="center"/>
    </xf>
    <xf numFmtId="0" fontId="8" fillId="0" borderId="0" xfId="2" applyFont="1"/>
    <xf numFmtId="0" fontId="9" fillId="0" borderId="0" xfId="3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/>
    </xf>
    <xf numFmtId="10" fontId="10" fillId="0" borderId="0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 wrapText="1"/>
    </xf>
    <xf numFmtId="10" fontId="10" fillId="0" borderId="0" xfId="1" applyNumberFormat="1" applyFont="1" applyFill="1" applyBorder="1" applyAlignment="1">
      <alignment horizontal="center" wrapText="1"/>
    </xf>
    <xf numFmtId="10" fontId="10" fillId="0" borderId="0" xfId="1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5">
    <cellStyle name="Hipervínculo" xfId="2" builtinId="8"/>
    <cellStyle name="Normal" xfId="0" builtinId="0"/>
    <cellStyle name="Normal 2" xfId="4" xr:uid="{2D382270-2762-473A-84D1-B6E5A0998936}"/>
    <cellStyle name="Normal 2 3" xfId="3" xr:uid="{DB20D5C6-DD91-421F-A8C7-F061C2949687}"/>
    <cellStyle name="Porcentaje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174949</xdr:colOff>
      <xdr:row>0</xdr:row>
      <xdr:rowOff>223546</xdr:rowOff>
    </xdr:from>
    <xdr:to>
      <xdr:col>2</xdr:col>
      <xdr:colOff>837616</xdr:colOff>
      <xdr:row>0</xdr:row>
      <xdr:rowOff>747421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A565DF63-0443-4463-86D2-1BBB6DE9D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49" y="223546"/>
          <a:ext cx="32480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5A4774-0D7B-4BDB-90F4-80B4A51A80D5}" name="Tabla1" displayName="Tabla1" ref="A10:H17" totalsRowShown="0" headerRowDxfId="9" dataDxfId="8">
  <autoFilter ref="A10:H17" xr:uid="{135A4774-0D7B-4BDB-90F4-80B4A51A80D5}"/>
  <tableColumns count="8">
    <tableColumn id="1" xr3:uid="{1421F2E2-8529-4EC0-80B6-2E9C1B5FB60C}" name="Anualidade" dataDxfId="7"/>
    <tableColumn id="2" xr3:uid="{B2B23DE9-F023-4554-96C1-2EA44BD795D3}" name="Nº empregados" dataDxfId="6"/>
    <tableColumn id="3" xr3:uid="{6146A6D0-0547-4952-8EA0-534C0D5262D7}" name="Homes empregados" dataDxfId="5"/>
    <tableColumn id="4" xr3:uid="{D5958D44-7E61-4F50-94B1-12D79848C46D}" name="Mulleres empregadas" dataDxfId="4"/>
    <tableColumn id="5" xr3:uid="{7E9C2CC0-6165-44ED-88AA-30B84AE92806}" name="Homes discapacidade" dataDxfId="3"/>
    <tableColumn id="6" xr3:uid="{E21BBD50-B4F6-4CE2-9F60-49CBD06B5068}" name="Mulleres discapacidade" dataDxfId="2"/>
    <tableColumn id="7" xr3:uid="{7FEE8C64-E8C2-4124-8197-54269702D493}" name="Persoas con minusvalía" dataDxfId="1"/>
    <tableColumn id="8" xr3:uid="{9CA05184-0E6A-49D5-85FE-37A92D9851F0}" name="%" dataDxfId="0" dataCellStyle="Porcentaje">
      <calculatedColumnFormula>Tabla1[[#This Row],[Persoas con minusvalía]]/Tabla1[[#This Row],[Nº empregados]]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CFB0-CBD3-456D-9796-7EFC9DA00FE3}">
  <dimension ref="A1:Q28"/>
  <sheetViews>
    <sheetView tabSelected="1" zoomScale="98" zoomScaleNormal="98" workbookViewId="0">
      <selection activeCell="J6" sqref="J6"/>
    </sheetView>
  </sheetViews>
  <sheetFormatPr baseColWidth="10" defaultRowHeight="15" x14ac:dyDescent="0.25"/>
  <cols>
    <col min="1" max="1" width="20.85546875" style="2" customWidth="1"/>
    <col min="2" max="2" width="18" style="2" customWidth="1"/>
    <col min="3" max="3" width="20.42578125" style="2" customWidth="1"/>
    <col min="4" max="4" width="21.7109375" style="2" customWidth="1"/>
    <col min="5" max="5" width="21.85546875" style="2" customWidth="1"/>
    <col min="6" max="6" width="23.28515625" style="2" customWidth="1"/>
    <col min="7" max="7" width="23.140625" style="2" customWidth="1"/>
    <col min="8" max="8" width="14.42578125" style="2" customWidth="1"/>
    <col min="9" max="9" width="25" style="2" bestFit="1" customWidth="1"/>
    <col min="10" max="10" width="27.85546875" style="2" bestFit="1" customWidth="1"/>
    <col min="11" max="11" width="20.5703125" style="2" customWidth="1"/>
    <col min="12" max="12" width="27" style="2" bestFit="1" customWidth="1"/>
    <col min="13" max="13" width="20.85546875" style="2" bestFit="1" customWidth="1"/>
    <col min="14" max="14" width="29.85546875" style="2" bestFit="1" customWidth="1"/>
    <col min="15" max="15" width="36" style="3" bestFit="1" customWidth="1"/>
    <col min="16" max="16" width="26" style="3" bestFit="1" customWidth="1"/>
    <col min="17" max="17" width="22.140625" style="3" customWidth="1"/>
    <col min="18" max="16384" width="11.42578125" style="2"/>
  </cols>
  <sheetData>
    <row r="1" spans="1:17" ht="74.25" customHeight="1" thickBot="1" x14ac:dyDescent="0.3">
      <c r="A1" s="1"/>
      <c r="B1" s="1"/>
      <c r="C1" s="1"/>
      <c r="D1" s="1"/>
      <c r="E1" s="1"/>
      <c r="F1" s="17" t="s">
        <v>0</v>
      </c>
      <c r="G1" s="17"/>
      <c r="H1" s="17"/>
    </row>
    <row r="3" spans="1:17" ht="18.75" x14ac:dyDescent="0.25">
      <c r="A3" s="4" t="s">
        <v>10</v>
      </c>
    </row>
    <row r="4" spans="1:17" s="7" customFormat="1" ht="15.75" x14ac:dyDescent="0.25">
      <c r="A4" s="6" t="s">
        <v>11</v>
      </c>
      <c r="O4" s="8"/>
      <c r="P4" s="8"/>
      <c r="Q4" s="8"/>
    </row>
    <row r="5" spans="1:17" s="7" customFormat="1" ht="15.75" x14ac:dyDescent="0.25">
      <c r="A5" s="9" t="s">
        <v>9</v>
      </c>
    </row>
    <row r="6" spans="1:17" x14ac:dyDescent="0.25">
      <c r="A6" s="5"/>
      <c r="O6" s="2"/>
      <c r="P6" s="2"/>
      <c r="Q6" s="2"/>
    </row>
    <row r="7" spans="1:17" x14ac:dyDescent="0.25">
      <c r="A7" s="5"/>
      <c r="O7" s="2"/>
      <c r="P7" s="2"/>
      <c r="Q7" s="2"/>
    </row>
    <row r="8" spans="1:17" x14ac:dyDescent="0.25">
      <c r="A8" s="5"/>
      <c r="O8" s="2"/>
      <c r="P8" s="2"/>
      <c r="Q8" s="2"/>
    </row>
    <row r="9" spans="1:17" x14ac:dyDescent="0.25">
      <c r="O9" s="2"/>
      <c r="P9" s="2"/>
      <c r="Q9" s="2"/>
    </row>
    <row r="10" spans="1:17" ht="31.5" x14ac:dyDescent="0.25">
      <c r="A10" s="10" t="s">
        <v>1</v>
      </c>
      <c r="B10" s="10" t="s">
        <v>2</v>
      </c>
      <c r="C10" s="10" t="s">
        <v>7</v>
      </c>
      <c r="D10" s="10" t="s">
        <v>8</v>
      </c>
      <c r="E10" s="10" t="s">
        <v>5</v>
      </c>
      <c r="F10" s="10" t="s">
        <v>6</v>
      </c>
      <c r="G10" s="10" t="s">
        <v>3</v>
      </c>
      <c r="H10" s="10" t="s">
        <v>4</v>
      </c>
      <c r="O10" s="2"/>
      <c r="P10" s="2"/>
      <c r="Q10" s="2"/>
    </row>
    <row r="11" spans="1:17" ht="15.75" x14ac:dyDescent="0.25">
      <c r="A11" s="8">
        <v>2025</v>
      </c>
      <c r="B11" s="12">
        <v>3278</v>
      </c>
      <c r="C11" s="12">
        <v>1647</v>
      </c>
      <c r="D11" s="12">
        <v>1631</v>
      </c>
      <c r="E11" s="12">
        <v>38</v>
      </c>
      <c r="F11" s="12">
        <v>38</v>
      </c>
      <c r="G11" s="12">
        <f>SUM(Tabla1[[#This Row],[Homes discapacidade]:[Mulleres discapacidade]])</f>
        <v>76</v>
      </c>
      <c r="H11" s="16">
        <f>Tabla1[[#This Row],[Persoas con minusvalía]]/Tabla1[[#This Row],[Nº empregados]]</f>
        <v>2.3184868822452714E-2</v>
      </c>
      <c r="O11" s="2"/>
      <c r="P11" s="2"/>
      <c r="Q11" s="2"/>
    </row>
    <row r="12" spans="1:17" ht="15.75" x14ac:dyDescent="0.25">
      <c r="A12" s="11">
        <v>2024</v>
      </c>
      <c r="B12" s="14">
        <v>3207</v>
      </c>
      <c r="C12" s="14">
        <v>1624</v>
      </c>
      <c r="D12" s="14">
        <v>1583</v>
      </c>
      <c r="E12" s="11">
        <v>40</v>
      </c>
      <c r="F12" s="11">
        <v>42</v>
      </c>
      <c r="G12" s="11">
        <f>SUM(Tabla1[[#This Row],[Homes discapacidade]:[Mulleres discapacidade]])</f>
        <v>82</v>
      </c>
      <c r="H12" s="15">
        <f>Tabla1[[#This Row],[Persoas con minusvalía]]/Tabla1[[#This Row],[Nº empregados]]</f>
        <v>2.5569067664483941E-2</v>
      </c>
      <c r="O12" s="2"/>
      <c r="P12" s="2"/>
      <c r="Q12" s="2"/>
    </row>
    <row r="13" spans="1:17" ht="15.75" x14ac:dyDescent="0.25">
      <c r="A13" s="8">
        <v>2023</v>
      </c>
      <c r="B13" s="12">
        <v>3189</v>
      </c>
      <c r="C13" s="12">
        <v>1622</v>
      </c>
      <c r="D13" s="12">
        <v>1567</v>
      </c>
      <c r="E13" s="12">
        <v>43</v>
      </c>
      <c r="F13" s="12">
        <v>38</v>
      </c>
      <c r="G13" s="12">
        <f>SUM(Tabla1[[#This Row],[Homes discapacidade]:[Mulleres discapacidade]])</f>
        <v>81</v>
      </c>
      <c r="H13" s="13">
        <f>Tabla1[[#This Row],[Persoas con minusvalía]]/Tabla1[[#This Row],[Nº empregados]]</f>
        <v>2.5399811853245531E-2</v>
      </c>
      <c r="O13" s="2"/>
      <c r="P13" s="2"/>
      <c r="Q13" s="2"/>
    </row>
    <row r="14" spans="1:17" ht="15.75" x14ac:dyDescent="0.25">
      <c r="A14" s="8">
        <v>2022</v>
      </c>
      <c r="B14" s="12">
        <v>2957</v>
      </c>
      <c r="C14" s="12">
        <v>1499</v>
      </c>
      <c r="D14" s="12">
        <v>1458</v>
      </c>
      <c r="E14" s="12">
        <v>39</v>
      </c>
      <c r="F14" s="12">
        <v>29</v>
      </c>
      <c r="G14" s="12">
        <f>SUM(Tabla1[[#This Row],[Homes discapacidade]:[Mulleres discapacidade]])</f>
        <v>68</v>
      </c>
      <c r="H14" s="13">
        <f>Tabla1[[#This Row],[Persoas con minusvalía]]/Tabla1[[#This Row],[Nº empregados]]</f>
        <v>2.2996280013527222E-2</v>
      </c>
      <c r="O14" s="2"/>
      <c r="P14" s="2"/>
      <c r="Q14" s="2"/>
    </row>
    <row r="15" spans="1:17" ht="15.75" x14ac:dyDescent="0.25">
      <c r="A15" s="8">
        <v>2021</v>
      </c>
      <c r="B15" s="12">
        <v>2994</v>
      </c>
      <c r="C15" s="12">
        <v>1509</v>
      </c>
      <c r="D15" s="12">
        <v>1485</v>
      </c>
      <c r="E15" s="12">
        <v>36</v>
      </c>
      <c r="F15" s="12">
        <v>26</v>
      </c>
      <c r="G15" s="12">
        <f>SUM(Tabla1[[#This Row],[Homes discapacidade]:[Mulleres discapacidade]])</f>
        <v>62</v>
      </c>
      <c r="H15" s="13">
        <f>Tabla1[[#This Row],[Persoas con minusvalía]]/Tabla1[[#This Row],[Nº empregados]]</f>
        <v>2.0708082832331328E-2</v>
      </c>
      <c r="O15" s="2"/>
      <c r="P15" s="2"/>
      <c r="Q15" s="2"/>
    </row>
    <row r="16" spans="1:17" ht="15.75" x14ac:dyDescent="0.25">
      <c r="A16" s="8">
        <v>2020</v>
      </c>
      <c r="B16" s="12">
        <v>2949</v>
      </c>
      <c r="C16" s="12">
        <v>1481</v>
      </c>
      <c r="D16" s="12">
        <v>1468</v>
      </c>
      <c r="E16" s="12">
        <v>32</v>
      </c>
      <c r="F16" s="12">
        <v>25</v>
      </c>
      <c r="G16" s="12">
        <f>SUM(Tabla1[[#This Row],[Homes discapacidade]:[Mulleres discapacidade]])</f>
        <v>57</v>
      </c>
      <c r="H16" s="13">
        <f>Tabla1[[#This Row],[Persoas con minusvalía]]/Tabla1[[#This Row],[Nº empregados]]</f>
        <v>1.9328585961342827E-2</v>
      </c>
      <c r="O16" s="2"/>
      <c r="P16" s="2"/>
      <c r="Q16" s="2"/>
    </row>
    <row r="17" spans="1:17" ht="15.75" x14ac:dyDescent="0.25">
      <c r="A17" s="8">
        <v>2019</v>
      </c>
      <c r="B17" s="12">
        <v>2961</v>
      </c>
      <c r="C17" s="12">
        <v>1503</v>
      </c>
      <c r="D17" s="12">
        <v>1458</v>
      </c>
      <c r="E17" s="8">
        <v>34</v>
      </c>
      <c r="F17" s="8">
        <v>30</v>
      </c>
      <c r="G17" s="12">
        <f>SUM(Tabla1[[#This Row],[Homes discapacidade]:[Mulleres discapacidade]])</f>
        <v>64</v>
      </c>
      <c r="H17" s="13">
        <f>Tabla1[[#This Row],[Persoas con minusvalía]]/Tabla1[[#This Row],[Nº empregados]]</f>
        <v>2.1614319486659914E-2</v>
      </c>
      <c r="O17" s="2"/>
      <c r="P17" s="2"/>
      <c r="Q17" s="2"/>
    </row>
    <row r="18" spans="1:17" x14ac:dyDescent="0.25">
      <c r="O18" s="2"/>
      <c r="P18" s="2"/>
      <c r="Q18" s="2"/>
    </row>
    <row r="19" spans="1:17" x14ac:dyDescent="0.25">
      <c r="O19" s="2"/>
      <c r="P19" s="2"/>
      <c r="Q19" s="2"/>
    </row>
    <row r="20" spans="1:17" x14ac:dyDescent="0.25">
      <c r="O20" s="2"/>
      <c r="P20" s="2"/>
      <c r="Q20" s="2"/>
    </row>
    <row r="21" spans="1:17" x14ac:dyDescent="0.25">
      <c r="O21" s="2"/>
      <c r="P21" s="2"/>
      <c r="Q21" s="2"/>
    </row>
    <row r="22" spans="1:17" x14ac:dyDescent="0.25">
      <c r="O22" s="2"/>
      <c r="P22" s="2"/>
      <c r="Q22" s="2"/>
    </row>
    <row r="23" spans="1:17" x14ac:dyDescent="0.25">
      <c r="O23" s="2"/>
      <c r="P23" s="2"/>
      <c r="Q23" s="2"/>
    </row>
    <row r="24" spans="1:17" x14ac:dyDescent="0.25">
      <c r="O24" s="2"/>
      <c r="P24" s="2"/>
      <c r="Q24" s="2"/>
    </row>
    <row r="25" spans="1:17" x14ac:dyDescent="0.25">
      <c r="O25" s="2"/>
      <c r="P25" s="2"/>
      <c r="Q25" s="2"/>
    </row>
    <row r="26" spans="1:17" x14ac:dyDescent="0.25">
      <c r="O26" s="2"/>
      <c r="P26" s="2"/>
      <c r="Q26" s="2"/>
    </row>
    <row r="27" spans="1:17" x14ac:dyDescent="0.25">
      <c r="O27" s="2"/>
      <c r="P27" s="2"/>
      <c r="Q27" s="2"/>
    </row>
    <row r="28" spans="1:17" x14ac:dyDescent="0.25">
      <c r="O28" s="2"/>
      <c r="P28" s="2"/>
      <c r="Q28" s="2"/>
    </row>
  </sheetData>
  <mergeCells count="1">
    <mergeCell ref="F1:H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Mónica Zas Varela</cp:lastModifiedBy>
  <dcterms:created xsi:type="dcterms:W3CDTF">2024-09-25T10:43:40Z</dcterms:created>
  <dcterms:modified xsi:type="dcterms:W3CDTF">2026-03-02T07:39:42Z</dcterms:modified>
</cp:coreProperties>
</file>