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Evolución\"/>
    </mc:Choice>
  </mc:AlternateContent>
  <xr:revisionPtr revIDLastSave="0" documentId="13_ncr:1_{EE1698E2-AC89-4DF7-BB10-A0C982582F80}" xr6:coauthVersionLast="47" xr6:coauthVersionMax="47" xr10:uidLastSave="{00000000-0000-0000-0000-000000000000}"/>
  <bookViews>
    <workbookView xWindow="-120" yWindow="-120" windowWidth="29040" windowHeight="15840" xr2:uid="{36D4AF30-63D1-468A-9D19-04B1FB28ABFB}"/>
  </bookViews>
  <sheets>
    <sheet name="Matrícula_evolución" sheetId="1" r:id="rId1"/>
    <sheet name="Evolución Grao_por campus" sheetId="3" r:id="rId2"/>
    <sheet name="Evolución Mestrado_por campus" sheetId="4" r:id="rId3"/>
    <sheet name="Evolución_ Doutorado_por campus" sheetId="5" r:id="rId4"/>
  </sheets>
  <externalReferences>
    <externalReference r:id="rId5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5" l="1"/>
  <c r="T13" i="5"/>
  <c r="L13" i="5"/>
  <c r="E13" i="5"/>
  <c r="AB12" i="5"/>
  <c r="T12" i="5"/>
  <c r="L12" i="5"/>
  <c r="E12" i="5"/>
  <c r="AB11" i="5"/>
  <c r="T11" i="5"/>
  <c r="L11" i="5"/>
  <c r="E11" i="5"/>
  <c r="AB10" i="5"/>
  <c r="T10" i="5"/>
  <c r="L10" i="5"/>
  <c r="E10" i="5"/>
  <c r="AB13" i="4" l="1"/>
  <c r="T13" i="4"/>
  <c r="L13" i="4"/>
  <c r="E13" i="4"/>
  <c r="AB12" i="4"/>
  <c r="T12" i="4"/>
  <c r="L12" i="4"/>
  <c r="E12" i="4"/>
  <c r="AB11" i="4"/>
  <c r="T11" i="4"/>
  <c r="L11" i="4"/>
  <c r="E11" i="4"/>
  <c r="AB10" i="4"/>
  <c r="T10" i="4"/>
  <c r="L10" i="4"/>
  <c r="E10" i="4"/>
  <c r="L11" i="3"/>
  <c r="AB13" i="3"/>
  <c r="T13" i="3"/>
  <c r="L13" i="3"/>
  <c r="E13" i="3"/>
  <c r="AB12" i="3"/>
  <c r="T12" i="3"/>
  <c r="L12" i="3"/>
  <c r="E12" i="3"/>
  <c r="AB11" i="3"/>
  <c r="T11" i="3"/>
  <c r="E11" i="3"/>
  <c r="AB10" i="3"/>
  <c r="T10" i="3"/>
  <c r="L10" i="3"/>
  <c r="E10" i="3"/>
  <c r="E11" i="1"/>
  <c r="E12" i="1"/>
  <c r="E13" i="1"/>
  <c r="E10" i="1"/>
  <c r="D11" i="1"/>
  <c r="D12" i="1"/>
  <c r="D13" i="1"/>
  <c r="L13" i="1"/>
  <c r="AB11" i="1"/>
  <c r="AB12" i="1"/>
  <c r="AB13" i="1"/>
  <c r="AB10" i="1"/>
  <c r="T11" i="1"/>
  <c r="T12" i="1"/>
  <c r="T13" i="1"/>
  <c r="T10" i="1"/>
  <c r="L11" i="1"/>
  <c r="L12" i="1"/>
  <c r="L10" i="1"/>
  <c r="D10" i="1"/>
  <c r="C11" i="1"/>
  <c r="C12" i="1"/>
  <c r="C13" i="1"/>
  <c r="C10" i="1"/>
  <c r="B11" i="1"/>
  <c r="B12" i="1"/>
  <c r="B13" i="1"/>
  <c r="B10" i="1"/>
</calcChain>
</file>

<file path=xl/sharedStrings.xml><?xml version="1.0" encoding="utf-8"?>
<sst xmlns="http://schemas.openxmlformats.org/spreadsheetml/2006/main" count="160" uniqueCount="31">
  <si>
    <t>Unidade de Análises e Programas</t>
  </si>
  <si>
    <t>HOMES</t>
  </si>
  <si>
    <t>MULLERES</t>
  </si>
  <si>
    <t>TOTAL</t>
  </si>
  <si>
    <t>Fonte: Xescampus e Sigma</t>
  </si>
  <si>
    <t>Evolución matrícula titulacións oficiais</t>
  </si>
  <si>
    <t>Curso 2019/2020</t>
  </si>
  <si>
    <t>Curso 2020/2021</t>
  </si>
  <si>
    <t>Curso 2021/2022</t>
  </si>
  <si>
    <t>Titulacións oficiais de grao</t>
  </si>
  <si>
    <t>Titulacións oficiais de mestrado</t>
  </si>
  <si>
    <t>Titulacións oficiais de doutoramento</t>
  </si>
  <si>
    <t>Curso 2022/2023</t>
  </si>
  <si>
    <t>SIN ASIGNAR</t>
  </si>
  <si>
    <t>Matrícula total Uvigo  en titulacións oficiais</t>
  </si>
  <si>
    <t xml:space="preserve">Ourense </t>
  </si>
  <si>
    <t>Pontevedra</t>
  </si>
  <si>
    <t>Vigo</t>
  </si>
  <si>
    <t xml:space="preserve">Matrícula total Uvigo  en grao </t>
  </si>
  <si>
    <t>Titulacións oficiais de grao Ourense</t>
  </si>
  <si>
    <t>Matrícula total Uvigo  en Mestrado</t>
  </si>
  <si>
    <t>Titulacións oficiais de Grao Pontevedra</t>
  </si>
  <si>
    <t>Titulacións oficiais de Grao Vigo</t>
  </si>
  <si>
    <t>Titulacións oficiais de Mestrado Pontevedra</t>
  </si>
  <si>
    <t>Titulacións oficiais mestrado de Vigo</t>
  </si>
  <si>
    <t>Titulacións oficiais de Mestrado Ourense</t>
  </si>
  <si>
    <t>Matrícula total Uvigo  en Doutorado</t>
  </si>
  <si>
    <t>Titulacións oficiais de doutorado Ourense</t>
  </si>
  <si>
    <t>Titulacións oficiais de doutorado Pontevedra</t>
  </si>
  <si>
    <t>Titulacións oficiais doutorado de Vigo</t>
  </si>
  <si>
    <t>Data do informe: novembro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</si>
</sst>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1" xfId="1" applyBorder="1" applyAlignment="1">
      <alignment vertical="center" wrapText="1"/>
    </xf>
    <xf numFmtId="0" fontId="2" fillId="0" borderId="1" xfId="1" applyBorder="1"/>
    <xf numFmtId="0" fontId="3" fillId="0" borderId="1" xfId="0" applyFont="1" applyBorder="1"/>
    <xf numFmtId="0" fontId="2" fillId="0" borderId="1" xfId="1" applyBorder="1" applyAlignment="1">
      <alignment wrapText="1"/>
    </xf>
    <xf numFmtId="0" fontId="2" fillId="0" borderId="1" xfId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0" fillId="0" borderId="5" xfId="0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6" xfId="0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 3" xfId="1" xr:uid="{4AE447EE-FEB9-40C1-88B0-2E3232A6B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titulacións oficiais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Matrícula_evolución!$B$9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Matrícula_evolución!$B$10:$B$13</c:f>
              <c:numCache>
                <c:formatCode>General</c:formatCode>
                <c:ptCount val="4"/>
                <c:pt idx="0">
                  <c:v>9888</c:v>
                </c:pt>
                <c:pt idx="1">
                  <c:v>9955</c:v>
                </c:pt>
                <c:pt idx="2">
                  <c:v>9925</c:v>
                </c:pt>
                <c:pt idx="3">
                  <c:v>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5-4810-B23D-36FB74708060}"/>
            </c:ext>
          </c:extLst>
        </c:ser>
        <c:ser>
          <c:idx val="1"/>
          <c:order val="1"/>
          <c:tx>
            <c:strRef>
              <c:f>Matrícula_evolución!$C$9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Matrícula_evolución!$C$10:$C$13</c:f>
              <c:numCache>
                <c:formatCode>General</c:formatCode>
                <c:ptCount val="4"/>
                <c:pt idx="0">
                  <c:v>10184</c:v>
                </c:pt>
                <c:pt idx="1">
                  <c:v>10259</c:v>
                </c:pt>
                <c:pt idx="2">
                  <c:v>10197</c:v>
                </c:pt>
                <c:pt idx="3">
                  <c:v>10044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5-4810-B23D-36FB74708060}"/>
            </c:ext>
          </c:extLst>
        </c:ser>
        <c:ser>
          <c:idx val="2"/>
          <c:order val="2"/>
          <c:tx>
            <c:strRef>
              <c:f>Matrícula_evolución!$D$9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5-4810-B23D-36FB747080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campus'!$I$10:$I$13</c:f>
              <c:numCache>
                <c:formatCode>General</c:formatCode>
                <c:ptCount val="4"/>
                <c:pt idx="0">
                  <c:v>1775</c:v>
                </c:pt>
                <c:pt idx="1">
                  <c:v>1778</c:v>
                </c:pt>
                <c:pt idx="2">
                  <c:v>1774</c:v>
                </c:pt>
                <c:pt idx="3">
                  <c:v>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3-47FF-AE09-D4DB276877C6}"/>
            </c:ext>
          </c:extLst>
        </c:ser>
        <c:ser>
          <c:idx val="1"/>
          <c:order val="1"/>
          <c:tx>
            <c:strRef>
              <c:f>'Evolución Grao_por campus'!$J$9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campus'!$J$10:$J$13</c:f>
              <c:numCache>
                <c:formatCode>General</c:formatCode>
                <c:ptCount val="4"/>
                <c:pt idx="0">
                  <c:v>2418</c:v>
                </c:pt>
                <c:pt idx="1">
                  <c:v>2445</c:v>
                </c:pt>
                <c:pt idx="2">
                  <c:v>2441</c:v>
                </c:pt>
                <c:pt idx="3">
                  <c:v>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3-47FF-AE09-D4DB276877C6}"/>
            </c:ext>
          </c:extLst>
        </c:ser>
        <c:ser>
          <c:idx val="2"/>
          <c:order val="2"/>
          <c:tx>
            <c:strRef>
              <c:f>'Evolución Grao_por campus'!$K$9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campus'!$K$10:$K$13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3-47FF-AE09-D4DB276877C6}"/>
            </c:ext>
          </c:extLst>
        </c:ser>
        <c:ser>
          <c:idx val="3"/>
          <c:order val="3"/>
          <c:tx>
            <c:strRef>
              <c:f>'Evolución Grao_por campus'!$L$9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campus'!$L$10:$L$13</c:f>
              <c:numCache>
                <c:formatCode>General</c:formatCode>
                <c:ptCount val="4"/>
                <c:pt idx="0">
                  <c:v>4193</c:v>
                </c:pt>
                <c:pt idx="1">
                  <c:v>4223</c:v>
                </c:pt>
                <c:pt idx="2">
                  <c:v>4215</c:v>
                </c:pt>
                <c:pt idx="3">
                  <c:v>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3-47FF-AE09-D4DB276877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campus'!$Q$10:$Q$13</c:f>
              <c:numCache>
                <c:formatCode>General</c:formatCode>
                <c:ptCount val="4"/>
                <c:pt idx="0">
                  <c:v>1509</c:v>
                </c:pt>
                <c:pt idx="1">
                  <c:v>1513</c:v>
                </c:pt>
                <c:pt idx="2">
                  <c:v>1476</c:v>
                </c:pt>
                <c:pt idx="3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0-4621-8475-290E1288F862}"/>
            </c:ext>
          </c:extLst>
        </c:ser>
        <c:ser>
          <c:idx val="1"/>
          <c:order val="1"/>
          <c:tx>
            <c:strRef>
              <c:f>'Evolución Grao_por campus'!$R$9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campus'!$R$10:$R$13</c:f>
              <c:numCache>
                <c:formatCode>General</c:formatCode>
                <c:ptCount val="4"/>
                <c:pt idx="0">
                  <c:v>2023</c:v>
                </c:pt>
                <c:pt idx="1">
                  <c:v>2015</c:v>
                </c:pt>
                <c:pt idx="2">
                  <c:v>1988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0-4621-8475-290E1288F862}"/>
            </c:ext>
          </c:extLst>
        </c:ser>
        <c:ser>
          <c:idx val="2"/>
          <c:order val="2"/>
          <c:tx>
            <c:strRef>
              <c:f>'Evolución Grao_por campus'!$S$9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campus'!$S$10:$S$13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0-4621-8475-290E1288F862}"/>
            </c:ext>
          </c:extLst>
        </c:ser>
        <c:ser>
          <c:idx val="3"/>
          <c:order val="3"/>
          <c:tx>
            <c:strRef>
              <c:f>'Evolución Grao_por campus'!$T$9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campus'!$T$10:$T$13</c:f>
              <c:numCache>
                <c:formatCode>General</c:formatCode>
                <c:ptCount val="4"/>
                <c:pt idx="0">
                  <c:v>3532</c:v>
                </c:pt>
                <c:pt idx="1">
                  <c:v>3528</c:v>
                </c:pt>
                <c:pt idx="2">
                  <c:v>3464</c:v>
                </c:pt>
                <c:pt idx="3">
                  <c:v>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0-4621-8475-290E1288F8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campus'!$Y$9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campus'!$Y$10:$Y$13</c:f>
              <c:numCache>
                <c:formatCode>General</c:formatCode>
                <c:ptCount val="4"/>
                <c:pt idx="0">
                  <c:v>4787</c:v>
                </c:pt>
                <c:pt idx="1">
                  <c:v>4726</c:v>
                </c:pt>
                <c:pt idx="2">
                  <c:v>4683</c:v>
                </c:pt>
                <c:pt idx="3">
                  <c:v>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9-40CC-A713-1A2596C6C3D7}"/>
            </c:ext>
          </c:extLst>
        </c:ser>
        <c:ser>
          <c:idx val="1"/>
          <c:order val="1"/>
          <c:tx>
            <c:strRef>
              <c:f>'Evolución Grao_por campus'!$Z$9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campus'!$Z$10:$Z$13</c:f>
              <c:numCache>
                <c:formatCode>General</c:formatCode>
                <c:ptCount val="4"/>
                <c:pt idx="0">
                  <c:v>4127</c:v>
                </c:pt>
                <c:pt idx="1">
                  <c:v>4134</c:v>
                </c:pt>
                <c:pt idx="2">
                  <c:v>4083</c:v>
                </c:pt>
                <c:pt idx="3">
                  <c:v>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9-40CC-A713-1A2596C6C3D7}"/>
            </c:ext>
          </c:extLst>
        </c:ser>
        <c:ser>
          <c:idx val="2"/>
          <c:order val="2"/>
          <c:tx>
            <c:strRef>
              <c:f>'Evolución Grao_por campus'!$AA$9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campus'!$AA$10:$AA$13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9-40CC-A713-1A2596C6C3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campus'!$B$10:$B$13</c:f>
              <c:numCache>
                <c:formatCode>General</c:formatCode>
                <c:ptCount val="4"/>
                <c:pt idx="0">
                  <c:v>389</c:v>
                </c:pt>
                <c:pt idx="1">
                  <c:v>404</c:v>
                </c:pt>
                <c:pt idx="2">
                  <c:v>423</c:v>
                </c:pt>
                <c:pt idx="3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8-4FC7-A90A-CCA19CB116FA}"/>
            </c:ext>
          </c:extLst>
        </c:ser>
        <c:ser>
          <c:idx val="1"/>
          <c:order val="1"/>
          <c:tx>
            <c:strRef>
              <c:f>'Evolución Mestrado_por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campus'!$C$10:$C$13</c:f>
              <c:numCache>
                <c:formatCode>General</c:formatCode>
                <c:ptCount val="4"/>
                <c:pt idx="0">
                  <c:v>346</c:v>
                </c:pt>
                <c:pt idx="1">
                  <c:v>372</c:v>
                </c:pt>
                <c:pt idx="2">
                  <c:v>383</c:v>
                </c:pt>
                <c:pt idx="3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8-4FC7-A90A-CCA19CB116FA}"/>
            </c:ext>
          </c:extLst>
        </c:ser>
        <c:ser>
          <c:idx val="2"/>
          <c:order val="2"/>
          <c:tx>
            <c:strRef>
              <c:f>'Evolución Mestrado_por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campus'!$D$10:$D$13</c:f>
              <c:numCache>
                <c:formatCode>General</c:formatCode>
                <c:ptCount val="4"/>
                <c:pt idx="0">
                  <c:v>1304</c:v>
                </c:pt>
                <c:pt idx="1">
                  <c:v>1382</c:v>
                </c:pt>
                <c:pt idx="2">
                  <c:v>1410</c:v>
                </c:pt>
                <c:pt idx="3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8-4FC7-A90A-CCA19CB116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campus'!$I$10:$I$13</c:f>
              <c:numCache>
                <c:formatCode>General</c:formatCode>
                <c:ptCount val="4"/>
                <c:pt idx="0">
                  <c:v>178</c:v>
                </c:pt>
                <c:pt idx="1">
                  <c:v>187</c:v>
                </c:pt>
                <c:pt idx="2">
                  <c:v>195</c:v>
                </c:pt>
                <c:pt idx="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B-49E8-8183-D8140E1BE9BE}"/>
            </c:ext>
          </c:extLst>
        </c:ser>
        <c:ser>
          <c:idx val="1"/>
          <c:order val="1"/>
          <c:tx>
            <c:strRef>
              <c:f>'Evolución Mestrado_por campus'!$J$9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campus'!$J$10:$J$13</c:f>
              <c:numCache>
                <c:formatCode>General</c:formatCode>
                <c:ptCount val="4"/>
                <c:pt idx="0">
                  <c:v>211</c:v>
                </c:pt>
                <c:pt idx="1">
                  <c:v>217</c:v>
                </c:pt>
                <c:pt idx="2">
                  <c:v>228</c:v>
                </c:pt>
                <c:pt idx="3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B-49E8-8183-D8140E1BE9BE}"/>
            </c:ext>
          </c:extLst>
        </c:ser>
        <c:ser>
          <c:idx val="2"/>
          <c:order val="2"/>
          <c:tx>
            <c:strRef>
              <c:f>'Evolución Mestrado_por campus'!$K$9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campus'!$K$10:$K$13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B-49E8-8183-D8140E1BE9BE}"/>
            </c:ext>
          </c:extLst>
        </c:ser>
        <c:ser>
          <c:idx val="3"/>
          <c:order val="3"/>
          <c:tx>
            <c:strRef>
              <c:f>'Evolución Mestrado_por campus'!$L$9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campus'!$L$10:$L$13</c:f>
              <c:numCache>
                <c:formatCode>General</c:formatCode>
                <c:ptCount val="4"/>
                <c:pt idx="0">
                  <c:v>389</c:v>
                </c:pt>
                <c:pt idx="1">
                  <c:v>404</c:v>
                </c:pt>
                <c:pt idx="2">
                  <c:v>423</c:v>
                </c:pt>
                <c:pt idx="3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B-49E8-8183-D8140E1BE9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campus'!$Q$10:$Q$13</c:f>
              <c:numCache>
                <c:formatCode>General</c:formatCode>
                <c:ptCount val="4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F99-AC15-38208076F575}"/>
            </c:ext>
          </c:extLst>
        </c:ser>
        <c:ser>
          <c:idx val="1"/>
          <c:order val="1"/>
          <c:tx>
            <c:strRef>
              <c:f>'Evolución Mestrado_por campus'!$R$9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campus'!$R$10:$R$13</c:f>
              <c:numCache>
                <c:formatCode>General</c:formatCode>
                <c:ptCount val="4"/>
                <c:pt idx="0">
                  <c:v>224</c:v>
                </c:pt>
                <c:pt idx="1">
                  <c:v>222</c:v>
                </c:pt>
                <c:pt idx="2">
                  <c:v>224</c:v>
                </c:pt>
                <c:pt idx="3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F99-AC15-38208076F575}"/>
            </c:ext>
          </c:extLst>
        </c:ser>
        <c:ser>
          <c:idx val="2"/>
          <c:order val="2"/>
          <c:tx>
            <c:strRef>
              <c:f>'Evolución Mestrado_por campus'!$S$9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campus'!$S$10:$S$13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F99-AC15-38208076F575}"/>
            </c:ext>
          </c:extLst>
        </c:ser>
        <c:ser>
          <c:idx val="3"/>
          <c:order val="3"/>
          <c:tx>
            <c:strRef>
              <c:f>'Evolución Mestrado_por campus'!$T$9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campus'!$T$10:$T$13</c:f>
              <c:numCache>
                <c:formatCode>General</c:formatCode>
                <c:ptCount val="4"/>
                <c:pt idx="0">
                  <c:v>346</c:v>
                </c:pt>
                <c:pt idx="1">
                  <c:v>372</c:v>
                </c:pt>
                <c:pt idx="2">
                  <c:v>383</c:v>
                </c:pt>
                <c:pt idx="3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F-4F99-AC15-38208076F5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campus'!$Y$9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campus'!$Y$10:$Y$13</c:f>
              <c:numCache>
                <c:formatCode>General</c:formatCode>
                <c:ptCount val="4"/>
                <c:pt idx="0">
                  <c:v>632</c:v>
                </c:pt>
                <c:pt idx="1">
                  <c:v>652</c:v>
                </c:pt>
                <c:pt idx="2">
                  <c:v>692</c:v>
                </c:pt>
                <c:pt idx="3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449C-A656-1C05A1BC94F1}"/>
            </c:ext>
          </c:extLst>
        </c:ser>
        <c:ser>
          <c:idx val="1"/>
          <c:order val="1"/>
          <c:tx>
            <c:strRef>
              <c:f>'Evolución Mestrado_por campus'!$Z$9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campus'!$Z$10:$Z$13</c:f>
              <c:numCache>
                <c:formatCode>General</c:formatCode>
                <c:ptCount val="4"/>
                <c:pt idx="0">
                  <c:v>672</c:v>
                </c:pt>
                <c:pt idx="1">
                  <c:v>730</c:v>
                </c:pt>
                <c:pt idx="2">
                  <c:v>718</c:v>
                </c:pt>
                <c:pt idx="3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0-449C-A656-1C05A1BC94F1}"/>
            </c:ext>
          </c:extLst>
        </c:ser>
        <c:ser>
          <c:idx val="2"/>
          <c:order val="2"/>
          <c:tx>
            <c:strRef>
              <c:f>'Evolución Mestrado_por campus'!$AA$9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Mestrado_por campus'!$AA$10:$AA$13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0-449C-A656-1C05A1BC94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Doutorado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campus'!$B$10:$B$13</c:f>
              <c:numCache>
                <c:formatCode>General</c:formatCode>
                <c:ptCount val="4"/>
                <c:pt idx="0">
                  <c:v>236</c:v>
                </c:pt>
                <c:pt idx="1">
                  <c:v>257</c:v>
                </c:pt>
                <c:pt idx="2">
                  <c:v>278</c:v>
                </c:pt>
                <c:pt idx="3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8-4892-ACD5-AB9645DFB67F}"/>
            </c:ext>
          </c:extLst>
        </c:ser>
        <c:ser>
          <c:idx val="1"/>
          <c:order val="1"/>
          <c:tx>
            <c:strRef>
              <c:f>'Evolución_ Doutorado_por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campus'!$C$10:$C$13</c:f>
              <c:numCache>
                <c:formatCode>General</c:formatCode>
                <c:ptCount val="4"/>
                <c:pt idx="0">
                  <c:v>230</c:v>
                </c:pt>
                <c:pt idx="1">
                  <c:v>237</c:v>
                </c:pt>
                <c:pt idx="2">
                  <c:v>245</c:v>
                </c:pt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8-4892-ACD5-AB9645DFB67F}"/>
            </c:ext>
          </c:extLst>
        </c:ser>
        <c:ser>
          <c:idx val="2"/>
          <c:order val="2"/>
          <c:tx>
            <c:strRef>
              <c:f>'Evolución_ Doutorado_por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campus'!$D$10:$D$13</c:f>
              <c:numCache>
                <c:formatCode>General</c:formatCode>
                <c:ptCount val="4"/>
                <c:pt idx="0">
                  <c:v>928</c:v>
                </c:pt>
                <c:pt idx="1">
                  <c:v>951</c:v>
                </c:pt>
                <c:pt idx="2">
                  <c:v>938</c:v>
                </c:pt>
                <c:pt idx="3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8-4892-ACD5-AB9645DFB6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doutorado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campus'!$I$10:$I$13</c:f>
              <c:numCache>
                <c:formatCode>General</c:formatCode>
                <c:ptCount val="4"/>
                <c:pt idx="0">
                  <c:v>89</c:v>
                </c:pt>
                <c:pt idx="1">
                  <c:v>99</c:v>
                </c:pt>
                <c:pt idx="2">
                  <c:v>112</c:v>
                </c:pt>
                <c:pt idx="3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2-4A9C-A932-93183443722F}"/>
            </c:ext>
          </c:extLst>
        </c:ser>
        <c:ser>
          <c:idx val="1"/>
          <c:order val="1"/>
          <c:tx>
            <c:strRef>
              <c:f>'Evolución_ Doutorado_por campus'!$J$9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campus'!$J$10:$J$13</c:f>
              <c:numCache>
                <c:formatCode>General</c:formatCode>
                <c:ptCount val="4"/>
                <c:pt idx="0">
                  <c:v>147</c:v>
                </c:pt>
                <c:pt idx="1">
                  <c:v>158</c:v>
                </c:pt>
                <c:pt idx="2">
                  <c:v>166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2-4A9C-A932-93183443722F}"/>
            </c:ext>
          </c:extLst>
        </c:ser>
        <c:ser>
          <c:idx val="2"/>
          <c:order val="2"/>
          <c:tx>
            <c:strRef>
              <c:f>'Evolución_ Doutorado_por campus'!$K$9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campus'!$K$10:$K$13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E2-4A9C-A932-93183443722F}"/>
            </c:ext>
          </c:extLst>
        </c:ser>
        <c:ser>
          <c:idx val="3"/>
          <c:order val="3"/>
          <c:tx>
            <c:strRef>
              <c:f>'Evolución_ Doutorado_por campus'!$L$9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campus'!$L$10:$L$13</c:f>
              <c:numCache>
                <c:formatCode>General</c:formatCode>
                <c:ptCount val="4"/>
                <c:pt idx="0">
                  <c:v>236</c:v>
                </c:pt>
                <c:pt idx="1">
                  <c:v>257</c:v>
                </c:pt>
                <c:pt idx="2">
                  <c:v>278</c:v>
                </c:pt>
                <c:pt idx="3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E2-4A9C-A932-931834437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doutorado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campus'!$Q$10:$Q$13</c:f>
              <c:numCache>
                <c:formatCode>General</c:formatCode>
                <c:ptCount val="4"/>
                <c:pt idx="0">
                  <c:v>113</c:v>
                </c:pt>
                <c:pt idx="1">
                  <c:v>117</c:v>
                </c:pt>
                <c:pt idx="2">
                  <c:v>124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C-4D59-9329-50BCA96590DE}"/>
            </c:ext>
          </c:extLst>
        </c:ser>
        <c:ser>
          <c:idx val="1"/>
          <c:order val="1"/>
          <c:tx>
            <c:strRef>
              <c:f>'Evolución_ Doutorado_por campus'!$R$9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campus'!$R$10:$R$13</c:f>
              <c:numCache>
                <c:formatCode>General</c:formatCode>
                <c:ptCount val="4"/>
                <c:pt idx="0">
                  <c:v>117</c:v>
                </c:pt>
                <c:pt idx="1">
                  <c:v>120</c:v>
                </c:pt>
                <c:pt idx="2">
                  <c:v>121</c:v>
                </c:pt>
                <c:pt idx="3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C-4D59-9329-50BCA96590DE}"/>
            </c:ext>
          </c:extLst>
        </c:ser>
        <c:ser>
          <c:idx val="2"/>
          <c:order val="2"/>
          <c:tx>
            <c:strRef>
              <c:f>'Evolución_ Doutorado_por campus'!$S$9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campus'!$S$10:$S$13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C-4D59-9329-50BCA96590DE}"/>
            </c:ext>
          </c:extLst>
        </c:ser>
        <c:ser>
          <c:idx val="3"/>
          <c:order val="3"/>
          <c:tx>
            <c:strRef>
              <c:f>'Evolución_ Doutorado_por campus'!$T$9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campus'!$T$10:$T$13</c:f>
              <c:numCache>
                <c:formatCode>General</c:formatCode>
                <c:ptCount val="4"/>
                <c:pt idx="0">
                  <c:v>230</c:v>
                </c:pt>
                <c:pt idx="1">
                  <c:v>237</c:v>
                </c:pt>
                <c:pt idx="2">
                  <c:v>245</c:v>
                </c:pt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C-4D59-9329-50BCA96590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Matrícula_evolución!$I$9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Matrícula_evolución!$I$10:$I$13</c:f>
              <c:numCache>
                <c:formatCode>General</c:formatCode>
                <c:ptCount val="4"/>
                <c:pt idx="0">
                  <c:v>8071</c:v>
                </c:pt>
                <c:pt idx="1">
                  <c:v>8017</c:v>
                </c:pt>
                <c:pt idx="2">
                  <c:v>7933</c:v>
                </c:pt>
                <c:pt idx="3">
                  <c:v>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7-4E95-BF70-45AD01DF84EB}"/>
            </c:ext>
          </c:extLst>
        </c:ser>
        <c:ser>
          <c:idx val="1"/>
          <c:order val="1"/>
          <c:tx>
            <c:strRef>
              <c:f>Matrícula_evolución!$J$9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Matrícula_evolución!$J$10:$J$13</c:f>
              <c:numCache>
                <c:formatCode>General</c:formatCode>
                <c:ptCount val="4"/>
                <c:pt idx="0">
                  <c:v>8568</c:v>
                </c:pt>
                <c:pt idx="1">
                  <c:v>8594</c:v>
                </c:pt>
                <c:pt idx="2">
                  <c:v>8512</c:v>
                </c:pt>
                <c:pt idx="3">
                  <c:v>8352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B7-4E95-BF70-45AD01DF84EB}"/>
            </c:ext>
          </c:extLst>
        </c:ser>
        <c:ser>
          <c:idx val="2"/>
          <c:order val="2"/>
          <c:tx>
            <c:strRef>
              <c:f>Matrícula_evolución!$K$9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Matrícula_evolución!$K$10:$K$13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7-4E95-BF70-45AD01DF84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doutorado</a:t>
            </a:r>
            <a:r>
              <a:rPr lang="gl-ES" baseline="0"/>
              <a:t> </a:t>
            </a:r>
            <a:r>
              <a:rPr lang="gl-ES"/>
              <a:t>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campus'!$Y$9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campus'!$Y$10:$Y$13</c:f>
              <c:numCache>
                <c:formatCode>General</c:formatCode>
                <c:ptCount val="4"/>
                <c:pt idx="0">
                  <c:v>458</c:v>
                </c:pt>
                <c:pt idx="1">
                  <c:v>483</c:v>
                </c:pt>
                <c:pt idx="2">
                  <c:v>469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2-46DF-9F98-2611C5A0D9E2}"/>
            </c:ext>
          </c:extLst>
        </c:ser>
        <c:ser>
          <c:idx val="1"/>
          <c:order val="1"/>
          <c:tx>
            <c:strRef>
              <c:f>'Evolución_ Doutorado_por campus'!$Z$9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campus'!$Z$10:$Z$13</c:f>
              <c:numCache>
                <c:formatCode>General</c:formatCode>
                <c:ptCount val="4"/>
                <c:pt idx="0">
                  <c:v>470</c:v>
                </c:pt>
                <c:pt idx="1">
                  <c:v>468</c:v>
                </c:pt>
                <c:pt idx="2">
                  <c:v>469</c:v>
                </c:pt>
                <c:pt idx="3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2-46DF-9F98-2611C5A0D9E2}"/>
            </c:ext>
          </c:extLst>
        </c:ser>
        <c:ser>
          <c:idx val="2"/>
          <c:order val="2"/>
          <c:tx>
            <c:strRef>
              <c:f>'Evolución_ Doutorado_por campus'!$AA$9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'Evolución_ Doutorado_por campus'!$AA$10:$AA$13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2-46DF-9F98-2611C5A0D9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Matrícula_evolución!$Q$9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Matrícula_evolución!$Q$10:$Q$13</c:f>
              <c:numCache>
                <c:formatCode>General</c:formatCode>
                <c:ptCount val="4"/>
                <c:pt idx="0">
                  <c:v>932</c:v>
                </c:pt>
                <c:pt idx="1">
                  <c:v>989</c:v>
                </c:pt>
                <c:pt idx="2">
                  <c:v>1046</c:v>
                </c:pt>
                <c:pt idx="3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2-41F5-AFDC-3E594A28FE9F}"/>
            </c:ext>
          </c:extLst>
        </c:ser>
        <c:ser>
          <c:idx val="1"/>
          <c:order val="1"/>
          <c:tx>
            <c:strRef>
              <c:f>Matrícula_evolución!$R$9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Matrícula_evolución!$R$10:$R$13</c:f>
              <c:numCache>
                <c:formatCode>General</c:formatCode>
                <c:ptCount val="4"/>
                <c:pt idx="0">
                  <c:v>1107</c:v>
                </c:pt>
                <c:pt idx="1">
                  <c:v>1169</c:v>
                </c:pt>
                <c:pt idx="2">
                  <c:v>1170</c:v>
                </c:pt>
                <c:pt idx="3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2-41F5-AFDC-3E594A28FE9F}"/>
            </c:ext>
          </c:extLst>
        </c:ser>
        <c:ser>
          <c:idx val="2"/>
          <c:order val="2"/>
          <c:tx>
            <c:strRef>
              <c:f>Matrícula_evolución!$S$9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Matrícula_evolución!$S$10:$S$13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2-41F5-AFDC-3E594A28FE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Matrícula_evolución!$Y$9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Matrícula_evolución!$Y$10:$Y$13</c:f>
              <c:numCache>
                <c:formatCode>General</c:formatCode>
                <c:ptCount val="4"/>
                <c:pt idx="0">
                  <c:v>885</c:v>
                </c:pt>
                <c:pt idx="1">
                  <c:v>949</c:v>
                </c:pt>
                <c:pt idx="2">
                  <c:v>946</c:v>
                </c:pt>
                <c:pt idx="3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8-4424-A190-68A136DBB546}"/>
            </c:ext>
          </c:extLst>
        </c:ser>
        <c:ser>
          <c:idx val="1"/>
          <c:order val="1"/>
          <c:tx>
            <c:strRef>
              <c:f>Matrícula_evolución!$Z$9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Matrícula_evolución!$Z$10:$Z$13</c:f>
              <c:numCache>
                <c:formatCode>General</c:formatCode>
                <c:ptCount val="4"/>
                <c:pt idx="0">
                  <c:v>509</c:v>
                </c:pt>
                <c:pt idx="1">
                  <c:v>496</c:v>
                </c:pt>
                <c:pt idx="2">
                  <c:v>515</c:v>
                </c:pt>
                <c:pt idx="3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8-4424-A190-68A136DBB546}"/>
            </c:ext>
          </c:extLst>
        </c:ser>
        <c:ser>
          <c:idx val="2"/>
          <c:order val="2"/>
          <c:tx>
            <c:strRef>
              <c:f>Matrícula_evolución!$AA$9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Matrícula_evolución!$AA$10:$AA$13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8-4424-A190-68A136DBB5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titulacións oficiais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Matrícula_evolución!$E$9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Matrícula_evolución!$E$10:$E$13</c:f>
              <c:numCache>
                <c:formatCode>General</c:formatCode>
                <c:ptCount val="4"/>
                <c:pt idx="0">
                  <c:v>20072</c:v>
                </c:pt>
                <c:pt idx="1">
                  <c:v>20214</c:v>
                </c:pt>
                <c:pt idx="2">
                  <c:v>20124</c:v>
                </c:pt>
                <c:pt idx="3">
                  <c:v>19768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F-4AFE-BC57-30D58E5E4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1361312"/>
        <c:axId val="421363232"/>
      </c:line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  <c:min val="18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Matrícula_evolución!$L$9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Matrícula_evolución!$L$10:$L$13</c:f>
              <c:numCache>
                <c:formatCode>General</c:formatCode>
                <c:ptCount val="4"/>
                <c:pt idx="0">
                  <c:v>16639</c:v>
                </c:pt>
                <c:pt idx="1">
                  <c:v>16611</c:v>
                </c:pt>
                <c:pt idx="2">
                  <c:v>16447</c:v>
                </c:pt>
                <c:pt idx="3">
                  <c:v>16075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F-4680-943C-363116FFEE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1341152"/>
        <c:axId val="421333472"/>
      </c:line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  <c:min val="14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Matrícula_evolución!$T$9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Matrícula_evolución!$T$10:$T$13</c:f>
              <c:numCache>
                <c:formatCode>General</c:formatCode>
                <c:ptCount val="4"/>
                <c:pt idx="0">
                  <c:v>2039</c:v>
                </c:pt>
                <c:pt idx="1">
                  <c:v>2158</c:v>
                </c:pt>
                <c:pt idx="2">
                  <c:v>2216</c:v>
                </c:pt>
                <c:pt idx="3">
                  <c:v>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6-4B1F-B7A4-F02E45AFB0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4781007"/>
        <c:axId val="1334785807"/>
      </c:line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Matrícula_evolución!$AB$9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Matrícula_evolución!$AB$10:$AB$13</c:f>
              <c:numCache>
                <c:formatCode>General</c:formatCode>
                <c:ptCount val="4"/>
                <c:pt idx="0">
                  <c:v>1394</c:v>
                </c:pt>
                <c:pt idx="1">
                  <c:v>1445</c:v>
                </c:pt>
                <c:pt idx="2">
                  <c:v>1461</c:v>
                </c:pt>
                <c:pt idx="3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8-4F4C-9068-2EAAB582A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11433423"/>
        <c:axId val="1511440143"/>
      </c:line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campus'!$B$10:$B$13</c:f>
              <c:numCache>
                <c:formatCode>General</c:formatCode>
                <c:ptCount val="4"/>
                <c:pt idx="0">
                  <c:v>4193</c:v>
                </c:pt>
                <c:pt idx="1">
                  <c:v>4223</c:v>
                </c:pt>
                <c:pt idx="2">
                  <c:v>4215</c:v>
                </c:pt>
                <c:pt idx="3">
                  <c:v>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4-4082-BF99-48A21BE2E0B4}"/>
            </c:ext>
          </c:extLst>
        </c:ser>
        <c:ser>
          <c:idx val="1"/>
          <c:order val="1"/>
          <c:tx>
            <c:strRef>
              <c:f>'Evolución Grao_por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campus'!$C$10:$C$13</c:f>
              <c:numCache>
                <c:formatCode>General</c:formatCode>
                <c:ptCount val="4"/>
                <c:pt idx="0">
                  <c:v>3532</c:v>
                </c:pt>
                <c:pt idx="1">
                  <c:v>3528</c:v>
                </c:pt>
                <c:pt idx="2">
                  <c:v>3464</c:v>
                </c:pt>
                <c:pt idx="3">
                  <c:v>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4-4082-BF99-48A21BE2E0B4}"/>
            </c:ext>
          </c:extLst>
        </c:ser>
        <c:ser>
          <c:idx val="2"/>
          <c:order val="2"/>
          <c:tx>
            <c:strRef>
              <c:f>'Evolución Grao_por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'Evolución Grao_por campus'!$D$10:$D$13</c:f>
              <c:numCache>
                <c:formatCode>General</c:formatCode>
                <c:ptCount val="4"/>
                <c:pt idx="0">
                  <c:v>8914</c:v>
                </c:pt>
                <c:pt idx="1">
                  <c:v>8860</c:v>
                </c:pt>
                <c:pt idx="2">
                  <c:v>8768</c:v>
                </c:pt>
                <c:pt idx="3">
                  <c:v>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4-4082-BF99-48A21BE2E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jpe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1</xdr:col>
      <xdr:colOff>561795</xdr:colOff>
      <xdr:row>0</xdr:row>
      <xdr:rowOff>591704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723AAA9-316F-4FA5-B494-8C24E9C1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814891" cy="45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1278877</xdr:colOff>
      <xdr:row>41</xdr:row>
      <xdr:rowOff>192053</xdr:rowOff>
    </xdr:from>
    <xdr:to>
      <xdr:col>5</xdr:col>
      <xdr:colOff>659752</xdr:colOff>
      <xdr:row>63</xdr:row>
      <xdr:rowOff>54815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04A90E2-7B51-1CB5-780B-6EF252046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1001679</xdr:colOff>
      <xdr:row>42</xdr:row>
      <xdr:rowOff>94862</xdr:rowOff>
    </xdr:from>
    <xdr:to>
      <xdr:col>12</xdr:col>
      <xdr:colOff>620679</xdr:colOff>
      <xdr:row>61</xdr:row>
      <xdr:rowOff>94862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9772FE3-85D7-DB91-7D99-0BFFC0B09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699018</xdr:colOff>
      <xdr:row>42</xdr:row>
      <xdr:rowOff>55206</xdr:rowOff>
    </xdr:from>
    <xdr:to>
      <xdr:col>21</xdr:col>
      <xdr:colOff>318018</xdr:colOff>
      <xdr:row>61</xdr:row>
      <xdr:rowOff>74256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7F0D587-EBDB-5257-A6B7-7845B6CDB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308494</xdr:colOff>
      <xdr:row>42</xdr:row>
      <xdr:rowOff>116438</xdr:rowOff>
    </xdr:from>
    <xdr:to>
      <xdr:col>29</xdr:col>
      <xdr:colOff>26632</xdr:colOff>
      <xdr:row>61</xdr:row>
      <xdr:rowOff>154539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6B4BC8D-7942-A33C-E950-4185E24BB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1166326</xdr:colOff>
      <xdr:row>15</xdr:row>
      <xdr:rowOff>165231</xdr:rowOff>
    </xdr:from>
    <xdr:to>
      <xdr:col>5</xdr:col>
      <xdr:colOff>547201</xdr:colOff>
      <xdr:row>37</xdr:row>
      <xdr:rowOff>27994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7B62969-05F3-4C61-8A62-AF2E8FC81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12</xdr:col>
      <xdr:colOff>658975</xdr:colOff>
      <xdr:row>35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83F14C9-C1E7-495E-9F52-1DFE47DAE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21</xdr:col>
      <xdr:colOff>377113</xdr:colOff>
      <xdr:row>34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36C2A5F-4799-4088-B9A0-3F4AE3BF4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15</xdr:row>
      <xdr:rowOff>0</xdr:rowOff>
    </xdr:from>
    <xdr:to>
      <xdr:col>28</xdr:col>
      <xdr:colOff>476250</xdr:colOff>
      <xdr:row>34</xdr:row>
      <xdr:rowOff>38101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226F4F7-EC46-4703-A8DD-88475899A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133350</xdr:rowOff>
    </xdr:from>
    <xdr:to>
      <xdr:col>2</xdr:col>
      <xdr:colOff>0</xdr:colOff>
      <xdr:row>0</xdr:row>
      <xdr:rowOff>563724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80C0DA-83D1-4F03-9646-E482A9C3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50"/>
          <a:ext cx="2967913" cy="43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7385</xdr:rowOff>
    </xdr:from>
    <xdr:to>
      <xdr:col>5</xdr:col>
      <xdr:colOff>57150</xdr:colOff>
      <xdr:row>37</xdr:row>
      <xdr:rowOff>64536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B824D9-47DA-4CAE-80FB-FE399DD20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894765</xdr:colOff>
      <xdr:row>16</xdr:row>
      <xdr:rowOff>17107</xdr:rowOff>
    </xdr:from>
    <xdr:to>
      <xdr:col>12</xdr:col>
      <xdr:colOff>513765</xdr:colOff>
      <xdr:row>35</xdr:row>
      <xdr:rowOff>17107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C2A9C4-E4E5-487F-974C-634C6A0A9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271365</xdr:colOff>
      <xdr:row>16</xdr:row>
      <xdr:rowOff>16328</xdr:rowOff>
    </xdr:from>
    <xdr:to>
      <xdr:col>21</xdr:col>
      <xdr:colOff>648478</xdr:colOff>
      <xdr:row>35</xdr:row>
      <xdr:rowOff>35378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4BB881-E0A8-4101-BCAC-527C6242A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240459</xdr:colOff>
      <xdr:row>16</xdr:row>
      <xdr:rowOff>48401</xdr:rowOff>
    </xdr:from>
    <xdr:to>
      <xdr:col>28</xdr:col>
      <xdr:colOff>716709</xdr:colOff>
      <xdr:row>35</xdr:row>
      <xdr:rowOff>86502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C0D297-928F-4F0C-9A6A-FF9006061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133350</xdr:rowOff>
    </xdr:from>
    <xdr:to>
      <xdr:col>2</xdr:col>
      <xdr:colOff>308998</xdr:colOff>
      <xdr:row>0</xdr:row>
      <xdr:rowOff>544286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B77F82F-2670-41D1-AFCE-5042D30D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3276910" cy="41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7385</xdr:rowOff>
    </xdr:from>
    <xdr:to>
      <xdr:col>5</xdr:col>
      <xdr:colOff>57150</xdr:colOff>
      <xdr:row>37</xdr:row>
      <xdr:rowOff>64536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B42D7F-B030-404E-910E-EF8A8C631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894765</xdr:colOff>
      <xdr:row>16</xdr:row>
      <xdr:rowOff>17107</xdr:rowOff>
    </xdr:from>
    <xdr:to>
      <xdr:col>12</xdr:col>
      <xdr:colOff>513765</xdr:colOff>
      <xdr:row>35</xdr:row>
      <xdr:rowOff>17107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C5CC15-AA73-403B-B962-6AB357265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271365</xdr:colOff>
      <xdr:row>16</xdr:row>
      <xdr:rowOff>16328</xdr:rowOff>
    </xdr:from>
    <xdr:to>
      <xdr:col>21</xdr:col>
      <xdr:colOff>648478</xdr:colOff>
      <xdr:row>35</xdr:row>
      <xdr:rowOff>35378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B88C308-C6B1-44D3-A1E3-2FFC5F671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240459</xdr:colOff>
      <xdr:row>16</xdr:row>
      <xdr:rowOff>48401</xdr:rowOff>
    </xdr:from>
    <xdr:to>
      <xdr:col>28</xdr:col>
      <xdr:colOff>716709</xdr:colOff>
      <xdr:row>35</xdr:row>
      <xdr:rowOff>86502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BC896B-5284-4D60-8584-10CA95E50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133350</xdr:rowOff>
    </xdr:from>
    <xdr:to>
      <xdr:col>1</xdr:col>
      <xdr:colOff>340178</xdr:colOff>
      <xdr:row>0</xdr:row>
      <xdr:rowOff>515128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2C9490F-56EF-4E81-92AB-51807C37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50"/>
          <a:ext cx="2588857" cy="381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7385</xdr:rowOff>
    </xdr:from>
    <xdr:to>
      <xdr:col>5</xdr:col>
      <xdr:colOff>57150</xdr:colOff>
      <xdr:row>37</xdr:row>
      <xdr:rowOff>64536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CFE35A-CD3E-4FE4-A993-A023969D4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894765</xdr:colOff>
      <xdr:row>16</xdr:row>
      <xdr:rowOff>17107</xdr:rowOff>
    </xdr:from>
    <xdr:to>
      <xdr:col>12</xdr:col>
      <xdr:colOff>513765</xdr:colOff>
      <xdr:row>35</xdr:row>
      <xdr:rowOff>17107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0F208C-7E25-49CD-AAF0-BD9C6A330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271365</xdr:colOff>
      <xdr:row>16</xdr:row>
      <xdr:rowOff>16328</xdr:rowOff>
    </xdr:from>
    <xdr:to>
      <xdr:col>21</xdr:col>
      <xdr:colOff>648478</xdr:colOff>
      <xdr:row>35</xdr:row>
      <xdr:rowOff>35378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87A168-2E9C-46A9-93AE-9824E468F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240459</xdr:colOff>
      <xdr:row>16</xdr:row>
      <xdr:rowOff>48401</xdr:rowOff>
    </xdr:from>
    <xdr:to>
      <xdr:col>28</xdr:col>
      <xdr:colOff>716709</xdr:colOff>
      <xdr:row>35</xdr:row>
      <xdr:rowOff>86502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72CC0FF-26DE-4964-A766-BC3D1D9E3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3746-E680-4BD3-B9AB-AFFB317873E8}">
  <dimension ref="A1:AI37"/>
  <sheetViews>
    <sheetView tabSelected="1" zoomScale="66" zoomScaleNormal="66" workbookViewId="0">
      <selection activeCell="A5" sqref="A5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6.42578125" bestFit="1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6"/>
      <c r="I1" s="6"/>
      <c r="J1" s="6"/>
      <c r="K1" s="6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W1" s="22"/>
      <c r="X1" s="22"/>
      <c r="Y1" s="22"/>
      <c r="Z1" s="22"/>
      <c r="AA1" s="23" t="s">
        <v>0</v>
      </c>
      <c r="AB1" s="23"/>
      <c r="AC1" s="23"/>
      <c r="AD1" s="23"/>
      <c r="AE1" s="23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30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14</v>
      </c>
      <c r="C8" s="26"/>
      <c r="D8" s="26"/>
      <c r="E8" s="26"/>
      <c r="F8" s="9"/>
      <c r="G8" s="9"/>
      <c r="I8" s="26" t="s">
        <v>9</v>
      </c>
      <c r="J8" s="26"/>
      <c r="K8" s="26"/>
      <c r="L8" s="26"/>
      <c r="Q8" s="26" t="s">
        <v>10</v>
      </c>
      <c r="R8" s="26"/>
      <c r="S8" s="26"/>
      <c r="T8" s="26"/>
      <c r="Y8" s="26" t="s">
        <v>11</v>
      </c>
      <c r="Z8" s="26"/>
      <c r="AA8" s="26"/>
      <c r="AB8" s="26"/>
      <c r="AC8" s="9"/>
      <c r="AD8" s="9"/>
    </row>
    <row r="9" spans="1:35" x14ac:dyDescent="0.25">
      <c r="A9" s="10"/>
      <c r="B9" s="11" t="s">
        <v>1</v>
      </c>
      <c r="C9" s="12" t="s">
        <v>2</v>
      </c>
      <c r="D9" s="21" t="s">
        <v>13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f>I10+Q10+Y10</f>
        <v>9888</v>
      </c>
      <c r="C10" s="17">
        <f>J10+R10+Z10</f>
        <v>10184</v>
      </c>
      <c r="D10" s="17">
        <f>K10+S10+AA10</f>
        <v>0</v>
      </c>
      <c r="E10" s="15">
        <f>B10+C10+D10</f>
        <v>20072</v>
      </c>
      <c r="H10" s="16" t="s">
        <v>6</v>
      </c>
      <c r="I10" s="13">
        <v>8071</v>
      </c>
      <c r="J10" s="14">
        <v>8568</v>
      </c>
      <c r="K10" s="14">
        <v>0</v>
      </c>
      <c r="L10" s="15">
        <f>I10+J10+K10</f>
        <v>16639</v>
      </c>
      <c r="P10" s="16" t="s">
        <v>6</v>
      </c>
      <c r="Q10" s="13">
        <v>932</v>
      </c>
      <c r="R10" s="14">
        <v>1107</v>
      </c>
      <c r="S10" s="14">
        <v>0</v>
      </c>
      <c r="T10" s="15">
        <f>Q10+R10+S10</f>
        <v>2039</v>
      </c>
      <c r="X10" s="16" t="s">
        <v>6</v>
      </c>
      <c r="Y10" s="13">
        <v>885</v>
      </c>
      <c r="Z10" s="14">
        <v>509</v>
      </c>
      <c r="AA10" s="14">
        <v>0</v>
      </c>
      <c r="AB10" s="15">
        <f>Y10+Z10+AA10</f>
        <v>1394</v>
      </c>
    </row>
    <row r="11" spans="1:35" x14ac:dyDescent="0.25">
      <c r="A11" s="16" t="s">
        <v>7</v>
      </c>
      <c r="B11" s="13">
        <f t="shared" ref="B11:B13" si="0">I11+Q11+Y11</f>
        <v>9955</v>
      </c>
      <c r="C11" s="17">
        <f t="shared" ref="C11:C13" si="1">J11+R11+Z11</f>
        <v>10259</v>
      </c>
      <c r="D11" s="17">
        <f t="shared" ref="D11:D13" si="2">K11+S11+AA11</f>
        <v>0</v>
      </c>
      <c r="E11" s="15">
        <f t="shared" ref="E11:E13" si="3">B11+C11+D11</f>
        <v>20214</v>
      </c>
      <c r="H11" s="16" t="s">
        <v>7</v>
      </c>
      <c r="I11" s="13">
        <v>8017</v>
      </c>
      <c r="J11" s="14">
        <v>8594</v>
      </c>
      <c r="K11" s="14">
        <v>0</v>
      </c>
      <c r="L11" s="15">
        <f t="shared" ref="L11:L12" si="4">I11+J11+K11</f>
        <v>16611</v>
      </c>
      <c r="P11" s="16" t="s">
        <v>7</v>
      </c>
      <c r="Q11" s="13">
        <v>989</v>
      </c>
      <c r="R11" s="14">
        <v>1169</v>
      </c>
      <c r="S11" s="14">
        <v>0</v>
      </c>
      <c r="T11" s="15">
        <f t="shared" ref="T11:T13" si="5">Q11+R11+S11</f>
        <v>2158</v>
      </c>
      <c r="X11" s="16" t="s">
        <v>7</v>
      </c>
      <c r="Y11" s="13">
        <v>949</v>
      </c>
      <c r="Z11" s="14">
        <v>496</v>
      </c>
      <c r="AA11" s="14">
        <v>0</v>
      </c>
      <c r="AB11" s="15">
        <f t="shared" ref="AB11:AB13" si="6">Y11+Z11+AA11</f>
        <v>1445</v>
      </c>
    </row>
    <row r="12" spans="1:35" x14ac:dyDescent="0.25">
      <c r="A12" s="16" t="s">
        <v>8</v>
      </c>
      <c r="B12" s="13">
        <f t="shared" si="0"/>
        <v>9925</v>
      </c>
      <c r="C12" s="17">
        <f t="shared" si="1"/>
        <v>10197</v>
      </c>
      <c r="D12" s="17">
        <f t="shared" si="2"/>
        <v>2</v>
      </c>
      <c r="E12" s="15">
        <f t="shared" si="3"/>
        <v>20124</v>
      </c>
      <c r="H12" s="16" t="s">
        <v>8</v>
      </c>
      <c r="I12" s="13">
        <v>7933</v>
      </c>
      <c r="J12" s="14">
        <v>8512</v>
      </c>
      <c r="K12" s="14">
        <v>2</v>
      </c>
      <c r="L12" s="15">
        <f t="shared" si="4"/>
        <v>16447</v>
      </c>
      <c r="P12" s="16" t="s">
        <v>8</v>
      </c>
      <c r="Q12" s="13">
        <v>1046</v>
      </c>
      <c r="R12" s="14">
        <v>1170</v>
      </c>
      <c r="S12" s="14">
        <v>0</v>
      </c>
      <c r="T12" s="15">
        <f t="shared" si="5"/>
        <v>2216</v>
      </c>
      <c r="X12" s="16" t="s">
        <v>8</v>
      </c>
      <c r="Y12" s="13">
        <v>946</v>
      </c>
      <c r="Z12" s="14">
        <v>515</v>
      </c>
      <c r="AA12" s="14">
        <v>0</v>
      </c>
      <c r="AB12" s="15">
        <f t="shared" si="6"/>
        <v>1461</v>
      </c>
    </row>
    <row r="13" spans="1:35" x14ac:dyDescent="0.25">
      <c r="A13" s="20" t="s">
        <v>12</v>
      </c>
      <c r="B13" s="13">
        <f t="shared" si="0"/>
        <v>9722</v>
      </c>
      <c r="C13" s="17">
        <f t="shared" si="1"/>
        <v>10044</v>
      </c>
      <c r="D13" s="17">
        <f t="shared" si="2"/>
        <v>2</v>
      </c>
      <c r="E13" s="15">
        <f t="shared" si="3"/>
        <v>19768</v>
      </c>
      <c r="H13" s="20" t="s">
        <v>12</v>
      </c>
      <c r="I13" s="17">
        <v>7721</v>
      </c>
      <c r="J13" s="14">
        <v>8352</v>
      </c>
      <c r="K13" s="14">
        <v>2</v>
      </c>
      <c r="L13" s="15">
        <f>I13+J13+K13</f>
        <v>16075</v>
      </c>
      <c r="P13" s="20" t="s">
        <v>12</v>
      </c>
      <c r="Q13" s="17">
        <v>976</v>
      </c>
      <c r="R13" s="14">
        <v>1188</v>
      </c>
      <c r="S13" s="14">
        <v>0</v>
      </c>
      <c r="T13" s="15">
        <f t="shared" si="5"/>
        <v>2164</v>
      </c>
      <c r="X13" s="20" t="s">
        <v>12</v>
      </c>
      <c r="Y13" s="17">
        <v>1025</v>
      </c>
      <c r="Z13" s="14">
        <v>504</v>
      </c>
      <c r="AA13" s="14">
        <v>0</v>
      </c>
      <c r="AB13" s="15">
        <f t="shared" si="6"/>
        <v>1529</v>
      </c>
    </row>
    <row r="14" spans="1:35" x14ac:dyDescent="0.25">
      <c r="T14" s="15"/>
      <c r="X14" s="15"/>
      <c r="Y14" s="15"/>
      <c r="Z14" s="15"/>
      <c r="AA14" s="15"/>
      <c r="AB14" s="15"/>
      <c r="AC14" s="15"/>
    </row>
    <row r="15" spans="1:35" x14ac:dyDescent="0.25">
      <c r="T15" s="15"/>
      <c r="X15" s="15"/>
      <c r="Y15" s="15"/>
      <c r="Z15" s="15"/>
      <c r="AA15" s="15"/>
      <c r="AB15" s="15"/>
      <c r="AC15" s="15"/>
    </row>
    <row r="16" spans="1:35" x14ac:dyDescent="0.25">
      <c r="T16" s="15"/>
      <c r="X16" s="15"/>
      <c r="Y16" s="15"/>
      <c r="Z16" s="15"/>
      <c r="AA16" s="15"/>
      <c r="AB16" s="15"/>
      <c r="AC16" s="15"/>
    </row>
    <row r="18" spans="26:27" x14ac:dyDescent="0.25">
      <c r="Z18" s="18"/>
      <c r="AA18" s="18"/>
    </row>
    <row r="37" spans="8:8" x14ac:dyDescent="0.25">
      <c r="H37" s="8"/>
    </row>
  </sheetData>
  <mergeCells count="7">
    <mergeCell ref="AA1:AE1"/>
    <mergeCell ref="P6:W6"/>
    <mergeCell ref="AF6:AI6"/>
    <mergeCell ref="B8:E8"/>
    <mergeCell ref="I8:L8"/>
    <mergeCell ref="Q8:T8"/>
    <mergeCell ref="Y8:A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5E47-91AD-4E2E-8AFB-F5FE73213A80}">
  <dimension ref="A1:AI37"/>
  <sheetViews>
    <sheetView zoomScale="98" zoomScaleNormal="98" workbookViewId="0">
      <selection activeCell="A5" sqref="A5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6.42578125" bestFit="1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23" t="s">
        <v>0</v>
      </c>
      <c r="I1" s="23"/>
      <c r="J1" s="23"/>
      <c r="K1" s="23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AA1" s="6"/>
      <c r="AB1" s="7"/>
      <c r="AC1" s="7"/>
      <c r="AD1" s="7"/>
      <c r="AE1" s="7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30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18</v>
      </c>
      <c r="C8" s="26"/>
      <c r="D8" s="26"/>
      <c r="E8" s="26"/>
      <c r="F8" s="9"/>
      <c r="G8" s="9"/>
      <c r="I8" s="26" t="s">
        <v>19</v>
      </c>
      <c r="J8" s="26"/>
      <c r="K8" s="26"/>
      <c r="L8" s="26"/>
      <c r="Q8" s="26" t="s">
        <v>21</v>
      </c>
      <c r="R8" s="26"/>
      <c r="S8" s="26"/>
      <c r="T8" s="26"/>
      <c r="Y8" s="26" t="s">
        <v>22</v>
      </c>
      <c r="Z8" s="26"/>
      <c r="AA8" s="26"/>
      <c r="AB8" s="26"/>
      <c r="AC8" s="9"/>
      <c r="AD8" s="9"/>
    </row>
    <row r="9" spans="1:35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v>4193</v>
      </c>
      <c r="C10" s="17">
        <v>3532</v>
      </c>
      <c r="D10" s="17">
        <v>8914</v>
      </c>
      <c r="E10" s="15">
        <f>B10+C10+D10</f>
        <v>16639</v>
      </c>
      <c r="H10" s="16" t="s">
        <v>6</v>
      </c>
      <c r="I10" s="13">
        <v>1775</v>
      </c>
      <c r="J10" s="14">
        <v>2418</v>
      </c>
      <c r="K10" s="14">
        <v>0</v>
      </c>
      <c r="L10" s="15">
        <f>I10+J10+K10</f>
        <v>4193</v>
      </c>
      <c r="P10" s="16" t="s">
        <v>6</v>
      </c>
      <c r="Q10" s="13">
        <v>1509</v>
      </c>
      <c r="R10" s="14">
        <v>2023</v>
      </c>
      <c r="S10" s="14">
        <v>0</v>
      </c>
      <c r="T10" s="15">
        <f>Q10+R10+S10</f>
        <v>3532</v>
      </c>
      <c r="X10" s="16" t="s">
        <v>6</v>
      </c>
      <c r="Y10" s="13">
        <v>4787</v>
      </c>
      <c r="Z10" s="14">
        <v>4127</v>
      </c>
      <c r="AA10" s="14">
        <v>0</v>
      </c>
      <c r="AB10" s="15">
        <f>Y10+Z10+AA10</f>
        <v>8914</v>
      </c>
    </row>
    <row r="11" spans="1:35" x14ac:dyDescent="0.25">
      <c r="A11" s="16" t="s">
        <v>7</v>
      </c>
      <c r="B11" s="13">
        <v>4223</v>
      </c>
      <c r="C11" s="17">
        <v>3528</v>
      </c>
      <c r="D11" s="17">
        <v>8860</v>
      </c>
      <c r="E11" s="15">
        <f t="shared" ref="E11:E13" si="0">B11+C11+D11</f>
        <v>16611</v>
      </c>
      <c r="H11" s="16" t="s">
        <v>7</v>
      </c>
      <c r="I11" s="13">
        <v>1778</v>
      </c>
      <c r="J11" s="14">
        <v>2445</v>
      </c>
      <c r="K11" s="14">
        <v>0</v>
      </c>
      <c r="L11" s="15">
        <f>I11+J11+K11</f>
        <v>4223</v>
      </c>
      <c r="P11" s="16" t="s">
        <v>7</v>
      </c>
      <c r="Q11" s="13">
        <v>1513</v>
      </c>
      <c r="R11" s="14">
        <v>2015</v>
      </c>
      <c r="S11" s="14">
        <v>0</v>
      </c>
      <c r="T11" s="15">
        <f t="shared" ref="T11:T13" si="1">Q11+R11+S11</f>
        <v>3528</v>
      </c>
      <c r="X11" s="16" t="s">
        <v>7</v>
      </c>
      <c r="Y11" s="13">
        <v>4726</v>
      </c>
      <c r="Z11" s="14">
        <v>4134</v>
      </c>
      <c r="AA11" s="14">
        <v>0</v>
      </c>
      <c r="AB11" s="15">
        <f t="shared" ref="AB11:AB13" si="2">Y11+Z11+AA11</f>
        <v>8860</v>
      </c>
    </row>
    <row r="12" spans="1:35" x14ac:dyDescent="0.25">
      <c r="A12" s="16" t="s">
        <v>8</v>
      </c>
      <c r="B12" s="13">
        <v>4215</v>
      </c>
      <c r="C12" s="17">
        <v>3464</v>
      </c>
      <c r="D12" s="17">
        <v>8768</v>
      </c>
      <c r="E12" s="15">
        <f t="shared" si="0"/>
        <v>16447</v>
      </c>
      <c r="H12" s="16" t="s">
        <v>8</v>
      </c>
      <c r="I12" s="13">
        <v>1774</v>
      </c>
      <c r="J12" s="14">
        <v>2441</v>
      </c>
      <c r="K12" s="14">
        <v>0</v>
      </c>
      <c r="L12" s="15">
        <f t="shared" ref="L12" si="3">I12+J12+K12</f>
        <v>4215</v>
      </c>
      <c r="P12" s="16" t="s">
        <v>8</v>
      </c>
      <c r="Q12" s="13">
        <v>1476</v>
      </c>
      <c r="R12" s="14">
        <v>1988</v>
      </c>
      <c r="S12" s="14">
        <v>0</v>
      </c>
      <c r="T12" s="15">
        <f t="shared" si="1"/>
        <v>3464</v>
      </c>
      <c r="X12" s="16" t="s">
        <v>8</v>
      </c>
      <c r="Y12" s="13">
        <v>4683</v>
      </c>
      <c r="Z12" s="14">
        <v>4083</v>
      </c>
      <c r="AA12" s="14">
        <v>2</v>
      </c>
      <c r="AB12" s="15">
        <f t="shared" si="2"/>
        <v>8768</v>
      </c>
    </row>
    <row r="13" spans="1:35" x14ac:dyDescent="0.25">
      <c r="A13" s="20" t="s">
        <v>12</v>
      </c>
      <c r="B13" s="13">
        <v>4218</v>
      </c>
      <c r="C13" s="17">
        <v>3438</v>
      </c>
      <c r="D13" s="17">
        <v>8419</v>
      </c>
      <c r="E13" s="15">
        <f t="shared" si="0"/>
        <v>16075</v>
      </c>
      <c r="H13" s="20" t="s">
        <v>12</v>
      </c>
      <c r="I13" s="17">
        <v>1784</v>
      </c>
      <c r="J13" s="14">
        <v>2434</v>
      </c>
      <c r="K13" s="14">
        <v>0</v>
      </c>
      <c r="L13" s="15">
        <f>I13+J13+K13</f>
        <v>4218</v>
      </c>
      <c r="P13" s="20" t="s">
        <v>12</v>
      </c>
      <c r="Q13" s="17">
        <v>1455</v>
      </c>
      <c r="R13" s="14">
        <v>1983</v>
      </c>
      <c r="S13" s="14">
        <v>0</v>
      </c>
      <c r="T13" s="15">
        <f t="shared" si="1"/>
        <v>3438</v>
      </c>
      <c r="X13" s="20" t="s">
        <v>12</v>
      </c>
      <c r="Y13" s="17">
        <v>4482</v>
      </c>
      <c r="Z13" s="14">
        <v>3935</v>
      </c>
      <c r="AA13" s="14">
        <v>2</v>
      </c>
      <c r="AB13" s="15">
        <f t="shared" si="2"/>
        <v>8419</v>
      </c>
    </row>
    <row r="14" spans="1:35" x14ac:dyDescent="0.25">
      <c r="T14" s="15"/>
      <c r="X14" s="15"/>
      <c r="Y14" s="15"/>
      <c r="Z14" s="15"/>
      <c r="AA14" s="15"/>
      <c r="AB14" s="15"/>
      <c r="AC14" s="15"/>
    </row>
    <row r="15" spans="1:35" x14ac:dyDescent="0.25">
      <c r="T15" s="15"/>
      <c r="X15" s="15"/>
      <c r="Y15" s="15"/>
      <c r="Z15" s="15"/>
      <c r="AA15" s="15"/>
      <c r="AB15" s="15"/>
      <c r="AC15" s="15"/>
    </row>
    <row r="16" spans="1:35" x14ac:dyDescent="0.25">
      <c r="T16" s="15"/>
      <c r="X16" s="15"/>
      <c r="Y16" s="15"/>
      <c r="Z16" s="15"/>
      <c r="AA16" s="15"/>
      <c r="AB16" s="15"/>
      <c r="AC16" s="15"/>
    </row>
    <row r="18" spans="26:27" x14ac:dyDescent="0.25">
      <c r="Z18" s="18"/>
      <c r="AA18" s="18"/>
    </row>
    <row r="37" spans="8:8" x14ac:dyDescent="0.25">
      <c r="H37" s="8"/>
    </row>
  </sheetData>
  <mergeCells count="7">
    <mergeCell ref="H1:K1"/>
    <mergeCell ref="P6:W6"/>
    <mergeCell ref="AF6:AI6"/>
    <mergeCell ref="B8:E8"/>
    <mergeCell ref="I8:L8"/>
    <mergeCell ref="Q8:T8"/>
    <mergeCell ref="Y8:AB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FDAF-6077-4600-9504-C9FB3113E732}">
  <dimension ref="A1:AI37"/>
  <sheetViews>
    <sheetView zoomScale="98" zoomScaleNormal="98" workbookViewId="0">
      <selection activeCell="A5" sqref="A5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6.42578125" bestFit="1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23" t="s">
        <v>0</v>
      </c>
      <c r="I1" s="23"/>
      <c r="J1" s="23"/>
      <c r="K1" s="23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AA1" s="6"/>
      <c r="AB1" s="7"/>
      <c r="AC1" s="7"/>
      <c r="AD1" s="7"/>
      <c r="AE1" s="7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30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20</v>
      </c>
      <c r="C8" s="26"/>
      <c r="D8" s="26"/>
      <c r="E8" s="26"/>
      <c r="F8" s="9"/>
      <c r="G8" s="9"/>
      <c r="I8" s="26" t="s">
        <v>25</v>
      </c>
      <c r="J8" s="26"/>
      <c r="K8" s="26"/>
      <c r="L8" s="26"/>
      <c r="Q8" s="26" t="s">
        <v>23</v>
      </c>
      <c r="R8" s="26"/>
      <c r="S8" s="26"/>
      <c r="T8" s="26"/>
      <c r="Y8" s="26" t="s">
        <v>24</v>
      </c>
      <c r="Z8" s="26"/>
      <c r="AA8" s="26"/>
      <c r="AB8" s="26"/>
      <c r="AC8" s="9"/>
      <c r="AD8" s="9"/>
    </row>
    <row r="9" spans="1:35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v>389</v>
      </c>
      <c r="C10" s="17">
        <v>346</v>
      </c>
      <c r="D10" s="17">
        <v>1304</v>
      </c>
      <c r="E10" s="15">
        <f>B10+C10+D10</f>
        <v>2039</v>
      </c>
      <c r="H10" s="16" t="s">
        <v>6</v>
      </c>
      <c r="I10" s="13">
        <v>178</v>
      </c>
      <c r="J10" s="14">
        <v>211</v>
      </c>
      <c r="K10" s="14">
        <v>0</v>
      </c>
      <c r="L10" s="15">
        <f>I10+J10+K10</f>
        <v>389</v>
      </c>
      <c r="P10" s="16" t="s">
        <v>6</v>
      </c>
      <c r="Q10" s="13">
        <v>122</v>
      </c>
      <c r="R10" s="14">
        <v>224</v>
      </c>
      <c r="S10" s="14">
        <v>0</v>
      </c>
      <c r="T10" s="15">
        <f>Q10+R10+S10</f>
        <v>346</v>
      </c>
      <c r="X10" s="16" t="s">
        <v>6</v>
      </c>
      <c r="Y10" s="13">
        <v>632</v>
      </c>
      <c r="Z10" s="14">
        <v>672</v>
      </c>
      <c r="AA10" s="14">
        <v>0</v>
      </c>
      <c r="AB10" s="15">
        <f>Y10+Z10+AA10</f>
        <v>1304</v>
      </c>
    </row>
    <row r="11" spans="1:35" x14ac:dyDescent="0.25">
      <c r="A11" s="16" t="s">
        <v>7</v>
      </c>
      <c r="B11" s="13">
        <v>404</v>
      </c>
      <c r="C11" s="17">
        <v>372</v>
      </c>
      <c r="D11" s="17">
        <v>1382</v>
      </c>
      <c r="E11" s="15">
        <f t="shared" ref="E11:E13" si="0">B11+C11+D11</f>
        <v>2158</v>
      </c>
      <c r="H11" s="16" t="s">
        <v>7</v>
      </c>
      <c r="I11" s="13">
        <v>187</v>
      </c>
      <c r="J11" s="14">
        <v>217</v>
      </c>
      <c r="K11" s="14">
        <v>0</v>
      </c>
      <c r="L11" s="15">
        <f>I11+J11+K11</f>
        <v>404</v>
      </c>
      <c r="P11" s="16" t="s">
        <v>7</v>
      </c>
      <c r="Q11" s="13">
        <v>150</v>
      </c>
      <c r="R11" s="14">
        <v>222</v>
      </c>
      <c r="S11" s="14">
        <v>0</v>
      </c>
      <c r="T11" s="15">
        <f t="shared" ref="T11:T13" si="1">Q11+R11+S11</f>
        <v>372</v>
      </c>
      <c r="X11" s="16" t="s">
        <v>7</v>
      </c>
      <c r="Y11" s="13">
        <v>652</v>
      </c>
      <c r="Z11" s="14">
        <v>730</v>
      </c>
      <c r="AA11" s="14">
        <v>0</v>
      </c>
      <c r="AB11" s="15">
        <f t="shared" ref="AB11:AB13" si="2">Y11+Z11+AA11</f>
        <v>1382</v>
      </c>
    </row>
    <row r="12" spans="1:35" x14ac:dyDescent="0.25">
      <c r="A12" s="16" t="s">
        <v>8</v>
      </c>
      <c r="B12" s="13">
        <v>423</v>
      </c>
      <c r="C12" s="17">
        <v>383</v>
      </c>
      <c r="D12" s="17">
        <v>1410</v>
      </c>
      <c r="E12" s="15">
        <f t="shared" si="0"/>
        <v>2216</v>
      </c>
      <c r="H12" s="16" t="s">
        <v>8</v>
      </c>
      <c r="I12" s="13">
        <v>195</v>
      </c>
      <c r="J12" s="14">
        <v>228</v>
      </c>
      <c r="K12" s="14">
        <v>0</v>
      </c>
      <c r="L12" s="15">
        <f t="shared" ref="L12" si="3">I12+J12+K12</f>
        <v>423</v>
      </c>
      <c r="P12" s="16" t="s">
        <v>8</v>
      </c>
      <c r="Q12" s="13">
        <v>159</v>
      </c>
      <c r="R12" s="14">
        <v>224</v>
      </c>
      <c r="S12" s="14">
        <v>0</v>
      </c>
      <c r="T12" s="15">
        <f t="shared" si="1"/>
        <v>383</v>
      </c>
      <c r="X12" s="16" t="s">
        <v>8</v>
      </c>
      <c r="Y12" s="13">
        <v>692</v>
      </c>
      <c r="Z12" s="14">
        <v>718</v>
      </c>
      <c r="AA12" s="14">
        <v>0</v>
      </c>
      <c r="AB12" s="15">
        <f t="shared" si="2"/>
        <v>1410</v>
      </c>
    </row>
    <row r="13" spans="1:35" x14ac:dyDescent="0.25">
      <c r="A13" s="20" t="s">
        <v>12</v>
      </c>
      <c r="B13" s="13">
        <v>441</v>
      </c>
      <c r="C13" s="17">
        <v>416</v>
      </c>
      <c r="D13" s="17">
        <v>1307</v>
      </c>
      <c r="E13" s="15">
        <f t="shared" si="0"/>
        <v>2164</v>
      </c>
      <c r="H13" s="20" t="s">
        <v>12</v>
      </c>
      <c r="I13" s="17">
        <v>193</v>
      </c>
      <c r="J13" s="14">
        <v>248</v>
      </c>
      <c r="K13" s="14">
        <v>0</v>
      </c>
      <c r="L13" s="15">
        <f>I13+J13+K13</f>
        <v>441</v>
      </c>
      <c r="P13" s="20" t="s">
        <v>12</v>
      </c>
      <c r="Q13" s="17">
        <v>168</v>
      </c>
      <c r="R13" s="14">
        <v>248</v>
      </c>
      <c r="S13" s="14">
        <v>0</v>
      </c>
      <c r="T13" s="15">
        <f t="shared" si="1"/>
        <v>416</v>
      </c>
      <c r="X13" s="20" t="s">
        <v>12</v>
      </c>
      <c r="Y13" s="17">
        <v>615</v>
      </c>
      <c r="Z13" s="14">
        <v>692</v>
      </c>
      <c r="AA13" s="14">
        <v>0</v>
      </c>
      <c r="AB13" s="15">
        <f t="shared" si="2"/>
        <v>1307</v>
      </c>
    </row>
    <row r="14" spans="1:35" x14ac:dyDescent="0.25">
      <c r="T14" s="15"/>
      <c r="X14" s="15"/>
      <c r="Y14" s="15"/>
      <c r="Z14" s="15"/>
      <c r="AA14" s="15"/>
      <c r="AB14" s="15"/>
      <c r="AC14" s="15"/>
    </row>
    <row r="15" spans="1:35" x14ac:dyDescent="0.25">
      <c r="T15" s="15"/>
      <c r="X15" s="15"/>
      <c r="Y15" s="15"/>
      <c r="Z15" s="15"/>
      <c r="AA15" s="15"/>
      <c r="AB15" s="15"/>
      <c r="AC15" s="15"/>
    </row>
    <row r="16" spans="1:35" x14ac:dyDescent="0.25">
      <c r="T16" s="15"/>
      <c r="X16" s="15"/>
      <c r="Y16" s="15"/>
      <c r="Z16" s="15"/>
      <c r="AA16" s="15"/>
      <c r="AB16" s="15"/>
      <c r="AC16" s="15"/>
    </row>
    <row r="18" spans="26:27" x14ac:dyDescent="0.25">
      <c r="Z18" s="18"/>
      <c r="AA18" s="18"/>
    </row>
    <row r="37" spans="8:8" x14ac:dyDescent="0.25">
      <c r="H37" s="8"/>
    </row>
  </sheetData>
  <mergeCells count="7">
    <mergeCell ref="H1:K1"/>
    <mergeCell ref="P6:W6"/>
    <mergeCell ref="AF6:AI6"/>
    <mergeCell ref="B8:E8"/>
    <mergeCell ref="I8:L8"/>
    <mergeCell ref="Q8:T8"/>
    <mergeCell ref="Y8:AB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3DD1-F7E8-426F-BCA9-45A4FC3C7C83}">
  <dimension ref="A1:AI37"/>
  <sheetViews>
    <sheetView zoomScale="98" zoomScaleNormal="98" workbookViewId="0">
      <selection activeCell="A5" sqref="A5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6.42578125" bestFit="1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23" t="s">
        <v>0</v>
      </c>
      <c r="I1" s="23"/>
      <c r="J1" s="23"/>
      <c r="K1" s="23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AA1" s="6"/>
      <c r="AB1" s="7"/>
      <c r="AC1" s="7"/>
      <c r="AD1" s="7"/>
      <c r="AE1" s="7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30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26</v>
      </c>
      <c r="C8" s="26"/>
      <c r="D8" s="26"/>
      <c r="E8" s="26"/>
      <c r="F8" s="9"/>
      <c r="G8" s="9"/>
      <c r="I8" s="26" t="s">
        <v>27</v>
      </c>
      <c r="J8" s="26"/>
      <c r="K8" s="26"/>
      <c r="L8" s="26"/>
      <c r="Q8" s="26" t="s">
        <v>28</v>
      </c>
      <c r="R8" s="26"/>
      <c r="S8" s="26"/>
      <c r="T8" s="26"/>
      <c r="Y8" s="26" t="s">
        <v>29</v>
      </c>
      <c r="Z8" s="26"/>
      <c r="AA8" s="26"/>
      <c r="AB8" s="26"/>
      <c r="AC8" s="9"/>
      <c r="AD8" s="9"/>
    </row>
    <row r="9" spans="1:35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v>236</v>
      </c>
      <c r="C10" s="17">
        <v>230</v>
      </c>
      <c r="D10" s="17">
        <v>928</v>
      </c>
      <c r="E10" s="15">
        <f>B10+C10+D10</f>
        <v>1394</v>
      </c>
      <c r="H10" s="16" t="s">
        <v>6</v>
      </c>
      <c r="I10" s="13">
        <v>89</v>
      </c>
      <c r="J10" s="14">
        <v>147</v>
      </c>
      <c r="K10" s="14">
        <v>0</v>
      </c>
      <c r="L10" s="15">
        <f>I10+J10+K10</f>
        <v>236</v>
      </c>
      <c r="P10" s="16" t="s">
        <v>6</v>
      </c>
      <c r="Q10" s="13">
        <v>113</v>
      </c>
      <c r="R10" s="14">
        <v>117</v>
      </c>
      <c r="S10" s="14">
        <v>0</v>
      </c>
      <c r="T10" s="15">
        <f>Q10+R10+S10</f>
        <v>230</v>
      </c>
      <c r="X10" s="16" t="s">
        <v>6</v>
      </c>
      <c r="Y10" s="13">
        <v>458</v>
      </c>
      <c r="Z10" s="14">
        <v>470</v>
      </c>
      <c r="AA10" s="14">
        <v>0</v>
      </c>
      <c r="AB10" s="15">
        <f>Y10+Z10+AA10</f>
        <v>928</v>
      </c>
    </row>
    <row r="11" spans="1:35" x14ac:dyDescent="0.25">
      <c r="A11" s="16" t="s">
        <v>7</v>
      </c>
      <c r="B11" s="13">
        <v>257</v>
      </c>
      <c r="C11" s="17">
        <v>237</v>
      </c>
      <c r="D11" s="17">
        <v>951</v>
      </c>
      <c r="E11" s="15">
        <f t="shared" ref="E11:E13" si="0">B11+C11+D11</f>
        <v>1445</v>
      </c>
      <c r="H11" s="16" t="s">
        <v>7</v>
      </c>
      <c r="I11" s="13">
        <v>99</v>
      </c>
      <c r="J11" s="14">
        <v>158</v>
      </c>
      <c r="K11" s="14">
        <v>0</v>
      </c>
      <c r="L11" s="15">
        <f>I11+J11+K11</f>
        <v>257</v>
      </c>
      <c r="P11" s="16" t="s">
        <v>7</v>
      </c>
      <c r="Q11" s="13">
        <v>117</v>
      </c>
      <c r="R11" s="14">
        <v>120</v>
      </c>
      <c r="S11" s="14">
        <v>0</v>
      </c>
      <c r="T11" s="15">
        <f t="shared" ref="T11:T13" si="1">Q11+R11+S11</f>
        <v>237</v>
      </c>
      <c r="X11" s="16" t="s">
        <v>7</v>
      </c>
      <c r="Y11" s="13">
        <v>483</v>
      </c>
      <c r="Z11" s="14">
        <v>468</v>
      </c>
      <c r="AA11" s="14">
        <v>0</v>
      </c>
      <c r="AB11" s="15">
        <f t="shared" ref="AB11:AB13" si="2">Y11+Z11+AA11</f>
        <v>951</v>
      </c>
    </row>
    <row r="12" spans="1:35" x14ac:dyDescent="0.25">
      <c r="A12" s="16" t="s">
        <v>8</v>
      </c>
      <c r="B12" s="13">
        <v>278</v>
      </c>
      <c r="C12" s="17">
        <v>245</v>
      </c>
      <c r="D12" s="17">
        <v>938</v>
      </c>
      <c r="E12" s="15">
        <f t="shared" si="0"/>
        <v>1461</v>
      </c>
      <c r="H12" s="16" t="s">
        <v>8</v>
      </c>
      <c r="I12" s="13">
        <v>112</v>
      </c>
      <c r="J12" s="14">
        <v>166</v>
      </c>
      <c r="K12" s="14">
        <v>0</v>
      </c>
      <c r="L12" s="15">
        <f t="shared" ref="L12" si="3">I12+J12+K12</f>
        <v>278</v>
      </c>
      <c r="P12" s="16" t="s">
        <v>8</v>
      </c>
      <c r="Q12" s="13">
        <v>124</v>
      </c>
      <c r="R12" s="14">
        <v>121</v>
      </c>
      <c r="S12" s="14">
        <v>0</v>
      </c>
      <c r="T12" s="15">
        <f t="shared" si="1"/>
        <v>245</v>
      </c>
      <c r="X12" s="16" t="s">
        <v>8</v>
      </c>
      <c r="Y12" s="13">
        <v>469</v>
      </c>
      <c r="Z12" s="14">
        <v>469</v>
      </c>
      <c r="AA12" s="14">
        <v>0</v>
      </c>
      <c r="AB12" s="15">
        <f t="shared" si="2"/>
        <v>938</v>
      </c>
    </row>
    <row r="13" spans="1:35" x14ac:dyDescent="0.25">
      <c r="A13" s="20" t="s">
        <v>12</v>
      </c>
      <c r="B13" s="13">
        <v>302</v>
      </c>
      <c r="C13" s="17">
        <v>241</v>
      </c>
      <c r="D13" s="17">
        <v>986</v>
      </c>
      <c r="E13" s="15">
        <f t="shared" si="0"/>
        <v>1529</v>
      </c>
      <c r="H13" s="20" t="s">
        <v>12</v>
      </c>
      <c r="I13" s="17">
        <v>116</v>
      </c>
      <c r="J13" s="14">
        <v>186</v>
      </c>
      <c r="K13" s="14">
        <v>0</v>
      </c>
      <c r="L13" s="15">
        <f>I13+J13+K13</f>
        <v>302</v>
      </c>
      <c r="P13" s="20" t="s">
        <v>12</v>
      </c>
      <c r="Q13" s="17">
        <v>117</v>
      </c>
      <c r="R13" s="14">
        <v>124</v>
      </c>
      <c r="S13" s="14">
        <v>0</v>
      </c>
      <c r="T13" s="15">
        <f t="shared" si="1"/>
        <v>241</v>
      </c>
      <c r="X13" s="20" t="s">
        <v>12</v>
      </c>
      <c r="Y13" s="17">
        <v>492</v>
      </c>
      <c r="Z13" s="14">
        <v>494</v>
      </c>
      <c r="AA13" s="14"/>
      <c r="AB13" s="15">
        <f t="shared" si="2"/>
        <v>986</v>
      </c>
    </row>
    <row r="14" spans="1:35" x14ac:dyDescent="0.25">
      <c r="T14" s="15"/>
      <c r="X14" s="15"/>
      <c r="Y14" s="15"/>
      <c r="Z14" s="15"/>
      <c r="AA14" s="15"/>
      <c r="AB14" s="15"/>
      <c r="AC14" s="15"/>
    </row>
    <row r="15" spans="1:35" x14ac:dyDescent="0.25">
      <c r="T15" s="15"/>
      <c r="X15" s="15"/>
      <c r="Y15" s="15"/>
      <c r="Z15" s="15"/>
      <c r="AA15" s="15"/>
      <c r="AB15" s="15"/>
      <c r="AC15" s="15"/>
    </row>
    <row r="16" spans="1:35" x14ac:dyDescent="0.25">
      <c r="T16" s="15"/>
      <c r="X16" s="15"/>
      <c r="Y16" s="15"/>
      <c r="Z16" s="15"/>
      <c r="AA16" s="15"/>
      <c r="AB16" s="15"/>
      <c r="AC16" s="15"/>
    </row>
    <row r="18" spans="26:27" x14ac:dyDescent="0.25">
      <c r="Z18" s="18"/>
      <c r="AA18" s="18"/>
    </row>
    <row r="37" spans="8:8" x14ac:dyDescent="0.25">
      <c r="H37" s="8"/>
    </row>
  </sheetData>
  <mergeCells count="7">
    <mergeCell ref="H1:K1"/>
    <mergeCell ref="P6:W6"/>
    <mergeCell ref="AF6:AI6"/>
    <mergeCell ref="B8:E8"/>
    <mergeCell ref="I8:L8"/>
    <mergeCell ref="Q8:T8"/>
    <mergeCell ref="Y8:AB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Matrícula_evolución</vt:lpstr>
      <vt:lpstr>Evolución Grao_por campus</vt:lpstr>
      <vt:lpstr>Evolución Mestrado_por campus</vt:lpstr>
      <vt:lpstr>Evolución_ Doutorado_por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David Basalo Domínguez</cp:lastModifiedBy>
  <dcterms:created xsi:type="dcterms:W3CDTF">2024-09-27T10:15:20Z</dcterms:created>
  <dcterms:modified xsi:type="dcterms:W3CDTF">2024-11-29T08:15:07Z</dcterms:modified>
</cp:coreProperties>
</file>