
<file path=[Content_Types].xml><?xml version="1.0" encoding="utf-8"?>
<Types xmlns="http://schemas.openxmlformats.org/package/2006/content-types">
  <Default Extension="bin" ContentType="application/vnd.openxmlformats-officedocument.spreadsheetml.printerSettings"/>
  <Default Extension="jpeg" ContentType="image/jpe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xml"/>
  <Override PartName="/xl/charts/chart3.xml" ContentType="application/vnd.openxmlformats-officedocument.drawingml.chart+xml"/>
  <Override PartName="/xl/drawings/drawing5.xml" ContentType="application/vnd.openxmlformats-officedocument.drawing+xml"/>
  <Override PartName="/xl/charts/chart4.xml" ContentType="application/vnd.openxmlformats-officedocument.drawingml.chart+xml"/>
  <Override PartName="/xl/drawings/drawing6.xml" ContentType="application/vnd.openxmlformats-officedocument.drawing+xml"/>
  <Override PartName="/xl/charts/chart5.xml" ContentType="application/vnd.openxmlformats-officedocument.drawingml.chart+xml"/>
  <Override PartName="/xl/drawings/drawing7.xml" ContentType="application/vnd.openxmlformats-officedocument.drawing+xml"/>
  <Override PartName="/xl/charts/chart6.xml" ContentType="application/vnd.openxmlformats-officedocument.drawingml.chart+xml"/>
  <Override PartName="/xl/drawings/drawing8.xml" ContentType="application/vnd.openxmlformats-officedocument.drawing+xml"/>
  <Override PartName="/xl/charts/chart7.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ficheros.rectorado.uvigo.es\comun\Calidad\Programas_Calidade\Medicion_Satisfaccion\Doutoramento\PAS\2021 Focus Group\Resultados\"/>
    </mc:Choice>
  </mc:AlternateContent>
  <bookViews>
    <workbookView xWindow="0" yWindow="0" windowWidth="28800" windowHeight="11100" tabRatio="774"/>
  </bookViews>
  <sheets>
    <sheet name="PORTADA" sheetId="6" r:id="rId1"/>
    <sheet name="RESP 1_Org e Des" sheetId="5" r:id="rId2"/>
    <sheet name="RESP 2_Info e Transp" sheetId="16" r:id="rId3"/>
    <sheet name="RESP 3_Calidade" sheetId="17" r:id="rId4"/>
    <sheet name="RESP 4_RecHumanos" sheetId="18" r:id="rId5"/>
    <sheet name="RESP 5_RecMateriais" sheetId="19" r:id="rId6"/>
    <sheet name="RESP 7_Xeral" sheetId="21" r:id="rId7"/>
    <sheet name="RESP Totais" sheetId="12" r:id="rId8"/>
    <sheet name="Fort e PM" sheetId="15" r:id="rId9"/>
  </sheets>
  <definedNames>
    <definedName name="_xlnm.Print_Area" localSheetId="8">'Fort e PM'!$A$1:$B$44</definedName>
    <definedName name="_xlnm.Print_Area" localSheetId="0">PORTADA!$A$1:$G$47</definedName>
    <definedName name="_xlnm.Print_Area" localSheetId="1">'RESP 1_Org e Des'!$A$1:$E$31</definedName>
    <definedName name="_xlnm.Print_Area" localSheetId="2">'RESP 2_Info e Transp'!$A$1:$E$29</definedName>
    <definedName name="_xlnm.Print_Area" localSheetId="3">'RESP 3_Calidade'!$A$1:$E$29</definedName>
    <definedName name="_xlnm.Print_Area" localSheetId="4">'RESP 4_RecHumanos'!$A$1:$E$30</definedName>
    <definedName name="_xlnm.Print_Area" localSheetId="5">'RESP 5_RecMateriais'!$A$1:$E$29</definedName>
    <definedName name="_xlnm.Print_Area" localSheetId="6">'RESP 7_Xeral'!$A$1:$E$28</definedName>
    <definedName name="_xlnm.Print_Area" localSheetId="7">'RESP Totais'!$A$1:$G$58</definedName>
  </definedNames>
  <calcPr calcId="162913"/>
</workbook>
</file>

<file path=xl/calcChain.xml><?xml version="1.0" encoding="utf-8"?>
<calcChain xmlns="http://schemas.openxmlformats.org/spreadsheetml/2006/main">
  <c r="F17" i="12" l="1"/>
  <c r="B8" i="12"/>
  <c r="H8" i="12" s="1"/>
  <c r="B7" i="12"/>
  <c r="H7" i="12" s="1"/>
  <c r="B6" i="12"/>
  <c r="H6" i="12" s="1"/>
  <c r="B5" i="12"/>
  <c r="E6" i="5"/>
  <c r="B6" i="16" l="1"/>
  <c r="B8" i="5"/>
  <c r="G18" i="12"/>
  <c r="H18" i="12" s="1"/>
  <c r="H17" i="12"/>
  <c r="F16" i="12"/>
  <c r="H16" i="12" s="1"/>
  <c r="E15" i="12"/>
  <c r="H15" i="12" s="1"/>
  <c r="E14" i="12"/>
  <c r="H14" i="12" s="1"/>
  <c r="E13" i="12"/>
  <c r="H13" i="12" s="1"/>
  <c r="D12" i="12"/>
  <c r="H12" i="12" s="1"/>
  <c r="D11" i="12"/>
  <c r="H11" i="12" s="1"/>
  <c r="C10" i="12"/>
  <c r="H10" i="12" s="1"/>
  <c r="C9" i="12"/>
  <c r="H9" i="12" s="1"/>
  <c r="H5" i="12"/>
  <c r="C19" i="12" l="1"/>
  <c r="E19" i="12"/>
  <c r="F19" i="12"/>
  <c r="D19" i="12"/>
  <c r="G19" i="12"/>
  <c r="B19" i="12"/>
  <c r="C20" i="12"/>
  <c r="E21" i="12"/>
  <c r="E20" i="12"/>
  <c r="I7" i="12" l="1"/>
  <c r="I13" i="12"/>
  <c r="I5" i="12"/>
  <c r="I8" i="12"/>
  <c r="I14" i="12"/>
  <c r="I9" i="12"/>
  <c r="I15" i="12"/>
  <c r="I10" i="12"/>
  <c r="I16" i="12"/>
  <c r="I11" i="12"/>
  <c r="I17" i="12"/>
  <c r="I6" i="12"/>
  <c r="I12" i="12"/>
  <c r="I18" i="12"/>
  <c r="B5" i="21"/>
  <c r="E4" i="21"/>
  <c r="E5" i="19"/>
  <c r="B6" i="19"/>
  <c r="E4" i="19"/>
  <c r="B7" i="18"/>
  <c r="E6" i="18"/>
  <c r="E5" i="18"/>
  <c r="E4" i="18"/>
  <c r="B6" i="17"/>
  <c r="E5" i="17"/>
  <c r="E4" i="17"/>
  <c r="E5" i="16"/>
  <c r="E4" i="16"/>
  <c r="E5" i="5" l="1"/>
  <c r="E7" i="5"/>
  <c r="E4" i="5"/>
</calcChain>
</file>

<file path=xl/sharedStrings.xml><?xml version="1.0" encoding="utf-8"?>
<sst xmlns="http://schemas.openxmlformats.org/spreadsheetml/2006/main" count="129" uniqueCount="85">
  <si>
    <t xml:space="preserve">GRUPO DE OPINIÓN  </t>
  </si>
  <si>
    <t>ORGANIZACIÓN E DESENVOLVEMENTO</t>
  </si>
  <si>
    <t>Pregunta</t>
  </si>
  <si>
    <t>Valoración (1-5)</t>
  </si>
  <si>
    <t>Elementos de mellora</t>
  </si>
  <si>
    <t>Observacións</t>
  </si>
  <si>
    <t>Media</t>
  </si>
  <si>
    <t>P3
Contacto</t>
  </si>
  <si>
    <t>INFORMACIÓN E TRANSPARENCIA</t>
  </si>
  <si>
    <t>P12
Equipamento</t>
  </si>
  <si>
    <t>RECURSOS HUMANOS</t>
  </si>
  <si>
    <t>RECURSOS MATERIAIS E SERVIZOS</t>
  </si>
  <si>
    <t>Síntese: Valoración xeral do funcionamento</t>
  </si>
  <si>
    <t>Preguntas</t>
  </si>
  <si>
    <t>XESTIÓN DA CALIDADE</t>
  </si>
  <si>
    <t>XESTIÓN DA CALIDADE
(SISTEMA DE GARANTÍA DE CALIDADE DE DOUTORAMENTO)</t>
  </si>
  <si>
    <t>VALORACIÓN XERAL</t>
  </si>
  <si>
    <t>Xestión da Titulación</t>
  </si>
  <si>
    <t>Recursos</t>
  </si>
  <si>
    <t>Media por dimensión</t>
  </si>
  <si>
    <t>Media por criterio</t>
  </si>
  <si>
    <t>Media global</t>
  </si>
  <si>
    <t>Propostas de mellora</t>
  </si>
  <si>
    <t>PROPOSTAS DE MELLORA</t>
  </si>
  <si>
    <t>Discusión grupal</t>
  </si>
  <si>
    <t>Área de Calidade</t>
  </si>
  <si>
    <t>P1
Xestión CAPDs</t>
  </si>
  <si>
    <t>P4
Coordinación servizos</t>
  </si>
  <si>
    <t>P2
Xestión Coordinador/a</t>
  </si>
  <si>
    <t>P5
Webs PD</t>
  </si>
  <si>
    <t>P6
Web Eido</t>
  </si>
  <si>
    <t>P7
Xestión QSP</t>
  </si>
  <si>
    <t>P8
Mellora</t>
  </si>
  <si>
    <t>P9
Estrutura</t>
  </si>
  <si>
    <t>P10
Dotación</t>
  </si>
  <si>
    <t>P11
Formación</t>
  </si>
  <si>
    <t>P13
Ferramentas</t>
  </si>
  <si>
    <t>P14
Xeral</t>
  </si>
  <si>
    <t>FORTALEZAS
(Aspectos positivos ou boas prácticas)</t>
  </si>
  <si>
    <t>Obxectivo de Calidade</t>
  </si>
  <si>
    <t>Os coordinadores deben ter mais iniciativa no nivel de xestión
En xeral é boa, comunicación fluida coa área, pero sempre quedan asuntos pendentes que se retrasan (baixas, avaliacións,,,)</t>
  </si>
  <si>
    <t>Non temos acceso á QSP</t>
  </si>
  <si>
    <t>Organización de tareas
Para a tramitación dos pagos das teses, remisión dos datos dos membros dos tribunais
Hai puntos mellorables pero non teño capacidade para levalos a cabo</t>
  </si>
  <si>
    <t>Actualización
Acceso mais sinxelo ás teses lidas
Información insuficiente e non actualizada
É moi diferente. Non está estruturada do mesmo xeito.</t>
  </si>
  <si>
    <t>Documentos obsoletos. Pervivencia papel. Mais amigable para alumnos
Non se atopan datos sobre as teses que xa se leran ou vanse ler.
Información non actualizada. É preciso actuallizar a información conforme ao que es está facendo na práctica
A información é escasa e mala de atopar. Está en moitos casos desactualizada. Aínda aparecen documentos das antigas teses</t>
  </si>
  <si>
    <t>Separado de máster
Falta persoal especializado para estudiar documentación ou para revisala
Non hai unha estrutura organizada. Cada qué fai as cousas á súa maneira, saíndo como cadra.</t>
  </si>
  <si>
    <t>Algún espazo indualizado
En xeral ben, pero a nosa situación física nunha zona integrada por outros estudos de grao entorpece as veces o desenvolvemento do traballo
Non se informa dos cambios que se van facendo no programa. Imos dando con eles a base de tropezos</t>
  </si>
  <si>
    <t>Gústame o traballo
O grado de satisfacción é mellorable porque falta moito formación e información</t>
  </si>
  <si>
    <t>Axuda do xefe de Sección</t>
  </si>
  <si>
    <t>Que xa se poda anexar arquivos no documento de actividades</t>
  </si>
  <si>
    <t>A boa disposición dos coordinadores</t>
  </si>
  <si>
    <t>Comunicación fluida co persoal</t>
  </si>
  <si>
    <t>Información clara para o proceso de lectura de teses</t>
  </si>
  <si>
    <t>Actualización inmediata dos cambios que se van producindo nas lecturas</t>
  </si>
  <si>
    <t>Relación co persoal do servizo (efectividade)</t>
  </si>
  <si>
    <t>Relación cos doutorandos</t>
  </si>
  <si>
    <t>O desenvolvemento do traballo</t>
  </si>
  <si>
    <t>Bo trato persoal cos alumnos e PDI</t>
  </si>
  <si>
    <t>Boa conexión coa sección de doutoramento e cos membros da área de posgrao</t>
  </si>
  <si>
    <t>Interesante a xestión do terceiro ciclo, mais amena que grao e mestrado</t>
  </si>
  <si>
    <t>Penso que debe haber unha maior interación entre os membros das comisións
Actualización de asuntos pendentes. Axilidade nos procesos. Boa coordinación e comunicación coa Area de Posgrao
Hai moito descoñecemento pola súa parte. Teñen acceso a todo e danlle para diante a cousas que deben pasar antes pola CAPD</t>
  </si>
  <si>
    <t>Preocúpanse no depósito. As veces ignoran os correos
Contacto satisfactorio via email ou teléfono</t>
  </si>
  <si>
    <t>Necesidade de mais contacto: circulares, actualización de información
No Servizo de Posgrao e na EIDO non atenden á solicitude de remisión de datos dos membros dos tribunais das teses
Falta comunicación coas outras áreas, aínda que contáctannos para asuntos puntuais. Faltan intruccións,  coordinación das áreas en procedimentos comúns. Boa dispoñibilidade do persoal do servizo de Posgrao para cuestións puntuais</t>
  </si>
  <si>
    <t>Falta persoal. Estructura de xefe de área e 2 negociados
A dotación de persoal é moi escasa nas épocas de máis traballo (de marzo a outubro)</t>
  </si>
  <si>
    <t>Reciclar, actualizar
Non recibín formación para a tramitación dos pagos das lecturas de teses
Formación insuficiente para documentación estudantes estranxeiros
A formación é escasa e tardía. Cando chega, xa é tarde porque todo se vai aprendendo a base de cometer erros e facer probas</t>
  </si>
  <si>
    <t>As melloras introducidas na aplicación. Aínda son insuficientes para valoralas</t>
  </si>
  <si>
    <t>Cambios en aplicacións que implique formación inmediata</t>
  </si>
  <si>
    <t>En acceso a doutoramento que se mellore a plataforma (estranxeiros coa solicitude de equivalencia) e que se recorde cada tempo a formación</t>
  </si>
  <si>
    <t>Reunión con outras áreas de Posgrao para intercambio de información</t>
  </si>
  <si>
    <t>Interacción entre coordinadores, perfiles e área para aunar criterios</t>
  </si>
  <si>
    <t>Protección de datos e outros problemas legais</t>
  </si>
  <si>
    <t>Páxinas actualizadas con volcado de datos de Xescampus</t>
  </si>
  <si>
    <t>É mais doado acceder aos programas na parte institucional. Pero as páxinas individuais deberían ser institucionais tamém</t>
  </si>
  <si>
    <t>Os formularios, o regulamento e a convocatoria de matrícula está so en galego. Debería estar en castelán e inglés e simplificado (mais visual)</t>
  </si>
  <si>
    <t>Eliminar documentos obsoletos e matemento da información</t>
  </si>
  <si>
    <t>Dentro da Web do programa debería ter información de actividades formativas (coa súa programación), e tamén de matrícula e prazos</t>
  </si>
  <si>
    <t>Na páxina do programa debería ter a información do contacto da unidade administrativa</t>
  </si>
  <si>
    <t>Alertas coas datas de matrícula</t>
  </si>
  <si>
    <t>Revisar as traducións</t>
  </si>
  <si>
    <t>Acceso á Web de EIDO</t>
  </si>
  <si>
    <t>Base de datos de teses con acceso do persoal administrativo</t>
  </si>
  <si>
    <t>Melloras das aplicacións
Aplicación mellorabale e adaptadas aos procedementos que se producen no expediente
As baixas definitivas deberían facelo de oficio en moitos casos, pero aínda aprobadas pola CAPD lles custa</t>
  </si>
  <si>
    <t>Grupo 1 - Temática: 11 Formación</t>
  </si>
  <si>
    <t>Grupo 2 - Temática: 5 Webs PD</t>
  </si>
  <si>
    <r>
      <rPr>
        <b/>
        <sz val="28"/>
        <color rgb="FF7030A0"/>
        <rFont val="Arial"/>
        <family val="2"/>
      </rPr>
      <t>Satisfacción en Doutoramento</t>
    </r>
    <r>
      <rPr>
        <b/>
        <sz val="36"/>
        <color rgb="FF7030A0"/>
        <rFont val="Arial"/>
        <family val="2"/>
      </rPr>
      <t xml:space="preserve">
PAS campus Pontevedra 
</t>
    </r>
    <r>
      <rPr>
        <b/>
        <sz val="28"/>
        <color rgb="FF7030A0"/>
        <rFont val="Arial"/>
        <family val="2"/>
      </rPr>
      <t>Sesión 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</si>
</sst>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3" x14ac:knownFonts="1">
    <font>
      <sz val="11"/>
      <color theme="1"/>
      <name val="Calibri"/>
      <family val="2"/>
      <scheme val="minor"/>
    </font>
    <font>
      <b/>
      <sz val="16"/>
      <color theme="1"/>
      <name val="Calibri"/>
      <family val="2"/>
      <scheme val="minor"/>
    </font>
    <font>
      <u/>
      <sz val="11"/>
      <color theme="10"/>
      <name val="Calibri"/>
      <family val="2"/>
      <scheme val="minor"/>
    </font>
    <font>
      <b/>
      <sz val="16"/>
      <name val="Calibri"/>
      <family val="2"/>
      <scheme val="minor"/>
    </font>
    <font>
      <sz val="11"/>
      <color rgb="FF7030A0"/>
      <name val="Calibri"/>
      <family val="2"/>
      <scheme val="minor"/>
    </font>
    <font>
      <b/>
      <sz val="12"/>
      <color rgb="FF000000"/>
      <name val="Arial"/>
      <family val="2"/>
    </font>
    <font>
      <sz val="11"/>
      <color theme="1"/>
      <name val="Arial"/>
      <family val="2"/>
    </font>
    <font>
      <sz val="9"/>
      <color theme="1"/>
      <name val="Arial"/>
      <family val="2"/>
    </font>
    <font>
      <sz val="11"/>
      <color theme="0"/>
      <name val="Arial"/>
      <family val="2"/>
    </font>
    <font>
      <b/>
      <sz val="36"/>
      <color rgb="FF7030A0"/>
      <name val="Arial"/>
      <family val="2"/>
    </font>
    <font>
      <b/>
      <sz val="20"/>
      <name val="Arial"/>
      <family val="2"/>
    </font>
    <font>
      <sz val="14"/>
      <color theme="1"/>
      <name val="Arial"/>
      <family val="2"/>
    </font>
    <font>
      <sz val="18"/>
      <color theme="1"/>
      <name val="Arial"/>
      <family val="2"/>
    </font>
    <font>
      <sz val="20"/>
      <color theme="1"/>
      <name val="Arial"/>
      <family val="2"/>
    </font>
    <font>
      <b/>
      <sz val="28"/>
      <color rgb="FF7030A0"/>
      <name val="Arial"/>
      <family val="2"/>
    </font>
    <font>
      <b/>
      <sz val="14"/>
      <color rgb="FF000000"/>
      <name val="Arial"/>
      <family val="2"/>
    </font>
    <font>
      <b/>
      <sz val="11"/>
      <color rgb="FF0070C0"/>
      <name val="Arial"/>
      <family val="2"/>
    </font>
    <font>
      <b/>
      <sz val="14"/>
      <color rgb="FF0070C0"/>
      <name val="Arial"/>
      <family val="2"/>
    </font>
    <font>
      <b/>
      <sz val="16"/>
      <color rgb="FF0070C0"/>
      <name val="Arial"/>
      <family val="2"/>
    </font>
    <font>
      <sz val="10"/>
      <color theme="1"/>
      <name val="Arial"/>
      <family val="2"/>
    </font>
    <font>
      <sz val="16"/>
      <color rgb="FF0070C0"/>
      <name val="Arial"/>
      <family val="2"/>
    </font>
    <font>
      <i/>
      <sz val="24"/>
      <color theme="1"/>
      <name val="Arial"/>
      <family val="2"/>
    </font>
    <font>
      <i/>
      <sz val="22"/>
      <color theme="1"/>
      <name val="Arial"/>
      <family val="2"/>
    </font>
    <font>
      <i/>
      <sz val="14"/>
      <color rgb="FF0070C0"/>
      <name val="Arial"/>
      <family val="2"/>
    </font>
    <font>
      <i/>
      <sz val="22"/>
      <color rgb="FF0070C0"/>
      <name val="Arial"/>
      <family val="2"/>
    </font>
    <font>
      <b/>
      <sz val="22"/>
      <color rgb="FF0070C0"/>
      <name val="Arial"/>
      <family val="2"/>
    </font>
    <font>
      <b/>
      <sz val="24"/>
      <color rgb="FF0070C0"/>
      <name val="Arial"/>
      <family val="2"/>
    </font>
    <font>
      <b/>
      <i/>
      <sz val="14"/>
      <color rgb="FF0070C0"/>
      <name val="Arial"/>
      <family val="2"/>
    </font>
    <font>
      <i/>
      <sz val="14"/>
      <color theme="1"/>
      <name val="Calibri"/>
      <family val="2"/>
      <scheme val="minor"/>
    </font>
    <font>
      <b/>
      <sz val="14"/>
      <color rgb="FF2C1C65"/>
      <name val="ITC New Baskerville Std"/>
      <family val="1"/>
    </font>
    <font>
      <sz val="11"/>
      <name val="Calibri"/>
      <family val="2"/>
      <scheme val="minor"/>
    </font>
    <font>
      <sz val="14"/>
      <color theme="1"/>
      <name val="Calibri"/>
      <family val="2"/>
      <scheme val="minor"/>
    </font>
    <font>
      <b/>
      <sz val="14"/>
      <color theme="1"/>
      <name val="Arial"/>
      <family val="2"/>
    </font>
  </fonts>
  <fills count="9">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7" tint="0.59999389629810485"/>
        <bgColor indexed="64"/>
      </patternFill>
    </fill>
    <fill>
      <patternFill patternType="solid">
        <fgColor theme="8" tint="0.79998168889431442"/>
        <bgColor indexed="64"/>
      </patternFill>
    </fill>
  </fills>
  <borders count="72">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top style="medium">
        <color auto="1"/>
      </top>
      <bottom/>
      <diagonal/>
    </border>
    <border>
      <left style="medium">
        <color auto="1"/>
      </left>
      <right/>
      <top/>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rgb="FF0070C0"/>
      </left>
      <right style="thin">
        <color rgb="FF0070C0"/>
      </right>
      <top style="medium">
        <color rgb="FF0070C0"/>
      </top>
      <bottom style="medium">
        <color rgb="FF0070C0"/>
      </bottom>
      <diagonal/>
    </border>
    <border>
      <left style="thin">
        <color rgb="FF0070C0"/>
      </left>
      <right style="thin">
        <color rgb="FF0070C0"/>
      </right>
      <top style="medium">
        <color rgb="FF0070C0"/>
      </top>
      <bottom style="medium">
        <color rgb="FF0070C0"/>
      </bottom>
      <diagonal/>
    </border>
    <border>
      <left style="medium">
        <color rgb="FF0070C0"/>
      </left>
      <right style="thin">
        <color rgb="FF0070C0"/>
      </right>
      <top style="medium">
        <color rgb="FF0070C0"/>
      </top>
      <bottom/>
      <diagonal/>
    </border>
    <border>
      <left style="thin">
        <color rgb="FF0070C0"/>
      </left>
      <right style="thin">
        <color rgb="FF0070C0"/>
      </right>
      <top style="medium">
        <color rgb="FF0070C0"/>
      </top>
      <bottom/>
      <diagonal/>
    </border>
    <border>
      <left style="thin">
        <color rgb="FF0070C0"/>
      </left>
      <right style="medium">
        <color rgb="FF0070C0"/>
      </right>
      <top style="medium">
        <color rgb="FF0070C0"/>
      </top>
      <bottom style="medium">
        <color rgb="FF0070C0"/>
      </bottom>
      <diagonal/>
    </border>
    <border>
      <left/>
      <right style="medium">
        <color rgb="FF0070C0"/>
      </right>
      <top/>
      <bottom style="medium">
        <color rgb="FF0070C0"/>
      </bottom>
      <diagonal/>
    </border>
    <border>
      <left style="medium">
        <color rgb="FF0070C0"/>
      </left>
      <right/>
      <top style="medium">
        <color rgb="FF0070C0"/>
      </top>
      <bottom style="thin">
        <color rgb="FF0070C0"/>
      </bottom>
      <diagonal/>
    </border>
    <border>
      <left/>
      <right/>
      <top style="medium">
        <color rgb="FF0070C0"/>
      </top>
      <bottom style="thin">
        <color rgb="FF0070C0"/>
      </bottom>
      <diagonal/>
    </border>
    <border>
      <left/>
      <right style="medium">
        <color rgb="FF0070C0"/>
      </right>
      <top style="medium">
        <color rgb="FF0070C0"/>
      </top>
      <bottom style="thin">
        <color rgb="FF0070C0"/>
      </bottom>
      <diagonal/>
    </border>
    <border>
      <left style="medium">
        <color rgb="FF0070C0"/>
      </left>
      <right/>
      <top style="medium">
        <color rgb="FF0070C0"/>
      </top>
      <bottom style="medium">
        <color rgb="FF0070C0"/>
      </bottom>
      <diagonal/>
    </border>
    <border>
      <left/>
      <right/>
      <top style="medium">
        <color rgb="FF0070C0"/>
      </top>
      <bottom style="medium">
        <color rgb="FF0070C0"/>
      </bottom>
      <diagonal/>
    </border>
    <border>
      <left/>
      <right style="medium">
        <color rgb="FF0070C0"/>
      </right>
      <top style="medium">
        <color rgb="FF0070C0"/>
      </top>
      <bottom style="medium">
        <color rgb="FF0070C0"/>
      </bottom>
      <diagonal/>
    </border>
    <border>
      <left style="medium">
        <color rgb="FF0070C0"/>
      </left>
      <right/>
      <top/>
      <bottom/>
      <diagonal/>
    </border>
    <border>
      <left style="medium">
        <color rgb="FF0070C0"/>
      </left>
      <right/>
      <top style="medium">
        <color rgb="FF0070C0"/>
      </top>
      <bottom/>
      <diagonal/>
    </border>
    <border>
      <left style="thin">
        <color rgb="FF0070C0"/>
      </left>
      <right style="medium">
        <color rgb="FF0070C0"/>
      </right>
      <top style="medium">
        <color rgb="FF0070C0"/>
      </top>
      <bottom/>
      <diagonal/>
    </border>
    <border>
      <left/>
      <right style="medium">
        <color indexed="64"/>
      </right>
      <top style="medium">
        <color rgb="FF0070C0"/>
      </top>
      <bottom/>
      <diagonal/>
    </border>
    <border>
      <left style="medium">
        <color rgb="FF0070C0"/>
      </left>
      <right/>
      <top style="thin">
        <color rgb="FF0070C0"/>
      </top>
      <bottom style="hair">
        <color rgb="FF0070C0"/>
      </bottom>
      <diagonal/>
    </border>
    <border>
      <left style="medium">
        <color rgb="FF0070C0"/>
      </left>
      <right style="thin">
        <color rgb="FF0070C0"/>
      </right>
      <top style="thin">
        <color rgb="FF0070C0"/>
      </top>
      <bottom style="hair">
        <color rgb="FF0070C0"/>
      </bottom>
      <diagonal/>
    </border>
    <border>
      <left style="thin">
        <color rgb="FF0070C0"/>
      </left>
      <right style="thin">
        <color rgb="FF0070C0"/>
      </right>
      <top style="thin">
        <color rgb="FF0070C0"/>
      </top>
      <bottom style="hair">
        <color rgb="FF0070C0"/>
      </bottom>
      <diagonal/>
    </border>
    <border>
      <left style="thin">
        <color rgb="FF0070C0"/>
      </left>
      <right style="medium">
        <color rgb="FF0070C0"/>
      </right>
      <top style="thin">
        <color rgb="FF0070C0"/>
      </top>
      <bottom style="hair">
        <color rgb="FF0070C0"/>
      </bottom>
      <diagonal/>
    </border>
    <border>
      <left/>
      <right style="medium">
        <color indexed="64"/>
      </right>
      <top style="thin">
        <color rgb="FF0070C0"/>
      </top>
      <bottom style="hair">
        <color rgb="FF0070C0"/>
      </bottom>
      <diagonal/>
    </border>
    <border>
      <left style="medium">
        <color rgb="FF0070C0"/>
      </left>
      <right/>
      <top style="hair">
        <color rgb="FF0070C0"/>
      </top>
      <bottom style="hair">
        <color rgb="FF0070C0"/>
      </bottom>
      <diagonal/>
    </border>
    <border>
      <left style="medium">
        <color rgb="FF0070C0"/>
      </left>
      <right style="thin">
        <color rgb="FF0070C0"/>
      </right>
      <top style="hair">
        <color rgb="FF0070C0"/>
      </top>
      <bottom style="hair">
        <color rgb="FF0070C0"/>
      </bottom>
      <diagonal/>
    </border>
    <border>
      <left style="thin">
        <color rgb="FF0070C0"/>
      </left>
      <right style="thin">
        <color rgb="FF0070C0"/>
      </right>
      <top style="hair">
        <color rgb="FF0070C0"/>
      </top>
      <bottom style="hair">
        <color rgb="FF0070C0"/>
      </bottom>
      <diagonal/>
    </border>
    <border>
      <left style="thin">
        <color rgb="FF0070C0"/>
      </left>
      <right style="medium">
        <color rgb="FF0070C0"/>
      </right>
      <top style="hair">
        <color rgb="FF0070C0"/>
      </top>
      <bottom style="hair">
        <color rgb="FF0070C0"/>
      </bottom>
      <diagonal/>
    </border>
    <border>
      <left/>
      <right style="medium">
        <color indexed="64"/>
      </right>
      <top style="hair">
        <color rgb="FF0070C0"/>
      </top>
      <bottom style="hair">
        <color rgb="FF0070C0"/>
      </bottom>
      <diagonal/>
    </border>
    <border>
      <left style="medium">
        <color rgb="FF0070C0"/>
      </left>
      <right/>
      <top style="hair">
        <color rgb="FF0070C0"/>
      </top>
      <bottom style="medium">
        <color rgb="FF0070C0"/>
      </bottom>
      <diagonal/>
    </border>
    <border>
      <left style="medium">
        <color rgb="FF0070C0"/>
      </left>
      <right style="thin">
        <color rgb="FF0070C0"/>
      </right>
      <top style="hair">
        <color rgb="FF0070C0"/>
      </top>
      <bottom style="medium">
        <color rgb="FF0070C0"/>
      </bottom>
      <diagonal/>
    </border>
    <border>
      <left style="thin">
        <color rgb="FF0070C0"/>
      </left>
      <right style="thin">
        <color rgb="FF0070C0"/>
      </right>
      <top style="hair">
        <color rgb="FF0070C0"/>
      </top>
      <bottom style="medium">
        <color rgb="FF0070C0"/>
      </bottom>
      <diagonal/>
    </border>
    <border>
      <left style="thin">
        <color rgb="FF0070C0"/>
      </left>
      <right style="medium">
        <color rgb="FF0070C0"/>
      </right>
      <top style="hair">
        <color rgb="FF0070C0"/>
      </top>
      <bottom style="medium">
        <color rgb="FF0070C0"/>
      </bottom>
      <diagonal/>
    </border>
    <border>
      <left/>
      <right style="medium">
        <color indexed="64"/>
      </right>
      <top style="hair">
        <color rgb="FF0070C0"/>
      </top>
      <bottom style="medium">
        <color rgb="FF0070C0"/>
      </bottom>
      <diagonal/>
    </border>
    <border>
      <left style="medium">
        <color rgb="FF0070C0"/>
      </left>
      <right/>
      <top style="medium">
        <color rgb="FF0070C0"/>
      </top>
      <bottom style="hair">
        <color rgb="FF0070C0"/>
      </bottom>
      <diagonal/>
    </border>
    <border>
      <left style="medium">
        <color rgb="FF0070C0"/>
      </left>
      <right style="thin">
        <color rgb="FF0070C0"/>
      </right>
      <top style="medium">
        <color rgb="FF0070C0"/>
      </top>
      <bottom style="hair">
        <color rgb="FF0070C0"/>
      </bottom>
      <diagonal/>
    </border>
    <border>
      <left style="thin">
        <color rgb="FF0070C0"/>
      </left>
      <right style="thin">
        <color rgb="FF0070C0"/>
      </right>
      <top style="medium">
        <color rgb="FF0070C0"/>
      </top>
      <bottom style="hair">
        <color rgb="FF0070C0"/>
      </bottom>
      <diagonal/>
    </border>
    <border>
      <left style="thin">
        <color rgb="FF0070C0"/>
      </left>
      <right style="medium">
        <color rgb="FF0070C0"/>
      </right>
      <top style="medium">
        <color rgb="FF0070C0"/>
      </top>
      <bottom style="hair">
        <color rgb="FF0070C0"/>
      </bottom>
      <diagonal/>
    </border>
    <border>
      <left/>
      <right style="medium">
        <color indexed="64"/>
      </right>
      <top style="medium">
        <color rgb="FF0070C0"/>
      </top>
      <bottom style="hair">
        <color rgb="FF0070C0"/>
      </bottom>
      <diagonal/>
    </border>
    <border>
      <left style="medium">
        <color rgb="FF0070C0"/>
      </left>
      <right/>
      <top style="medium">
        <color rgb="FF0070C0"/>
      </top>
      <bottom style="medium">
        <color indexed="64"/>
      </bottom>
      <diagonal/>
    </border>
    <border>
      <left/>
      <right style="medium">
        <color rgb="FF0070C0"/>
      </right>
      <top style="medium">
        <color rgb="FF0070C0"/>
      </top>
      <bottom style="medium">
        <color indexed="64"/>
      </bottom>
      <diagonal/>
    </border>
    <border>
      <left style="medium">
        <color rgb="FF0070C0"/>
      </left>
      <right/>
      <top style="medium">
        <color auto="1"/>
      </top>
      <bottom/>
      <diagonal/>
    </border>
    <border>
      <left/>
      <right style="medium">
        <color rgb="FF0070C0"/>
      </right>
      <top style="medium">
        <color auto="1"/>
      </top>
      <bottom/>
      <diagonal/>
    </border>
    <border>
      <left/>
      <right style="medium">
        <color rgb="FF0070C0"/>
      </right>
      <top/>
      <bottom/>
      <diagonal/>
    </border>
    <border>
      <left style="medium">
        <color rgb="FF0070C0"/>
      </left>
      <right/>
      <top style="medium">
        <color indexed="64"/>
      </top>
      <bottom style="medium">
        <color indexed="64"/>
      </bottom>
      <diagonal/>
    </border>
    <border>
      <left/>
      <right style="medium">
        <color rgb="FF0070C0"/>
      </right>
      <top style="medium">
        <color indexed="64"/>
      </top>
      <bottom style="medium">
        <color indexed="64"/>
      </bottom>
      <diagonal/>
    </border>
    <border>
      <left style="medium">
        <color rgb="FF0070C0"/>
      </left>
      <right/>
      <top/>
      <bottom style="hair">
        <color rgb="FF0070C0"/>
      </bottom>
      <diagonal/>
    </border>
    <border>
      <left style="medium">
        <color rgb="FF0070C0"/>
      </left>
      <right style="thin">
        <color rgb="FF0070C0"/>
      </right>
      <top/>
      <bottom style="hair">
        <color rgb="FF0070C0"/>
      </bottom>
      <diagonal/>
    </border>
    <border>
      <left style="thin">
        <color rgb="FF0070C0"/>
      </left>
      <right style="thin">
        <color rgb="FF0070C0"/>
      </right>
      <top/>
      <bottom style="hair">
        <color rgb="FF0070C0"/>
      </bottom>
      <diagonal/>
    </border>
    <border>
      <left style="thin">
        <color rgb="FF0070C0"/>
      </left>
      <right style="medium">
        <color rgb="FF0070C0"/>
      </right>
      <top/>
      <bottom style="hair">
        <color rgb="FF0070C0"/>
      </bottom>
      <diagonal/>
    </border>
    <border>
      <left/>
      <right style="medium">
        <color indexed="64"/>
      </right>
      <top/>
      <bottom style="hair">
        <color rgb="FF0070C0"/>
      </bottom>
      <diagonal/>
    </border>
    <border>
      <left style="medium">
        <color auto="1"/>
      </left>
      <right/>
      <top style="medium">
        <color auto="1"/>
      </top>
      <bottom/>
      <diagonal/>
    </border>
    <border>
      <left/>
      <right style="medium">
        <color auto="1"/>
      </right>
      <top style="medium">
        <color auto="1"/>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s>
  <cellStyleXfs count="2">
    <xf numFmtId="0" fontId="0" fillId="0" borderId="0"/>
    <xf numFmtId="0" fontId="2" fillId="0" borderId="0" applyNumberFormat="0" applyFill="0" applyBorder="0" applyAlignment="0" applyProtection="0"/>
  </cellStyleXfs>
  <cellXfs count="131">
    <xf numFmtId="0" fontId="0" fillId="0" borderId="0" xfId="0"/>
    <xf numFmtId="0" fontId="1" fillId="0" borderId="0" xfId="0" applyFont="1" applyBorder="1" applyAlignment="1">
      <alignment vertical="center" wrapText="1"/>
    </xf>
    <xf numFmtId="0" fontId="3" fillId="0" borderId="0" xfId="1" applyFont="1" applyBorder="1" applyAlignment="1">
      <alignment vertical="center" wrapText="1"/>
    </xf>
    <xf numFmtId="0" fontId="0" fillId="2" borderId="0" xfId="0" applyFill="1" applyAlignment="1">
      <alignment horizontal="center"/>
    </xf>
    <xf numFmtId="0" fontId="0" fillId="2" borderId="0" xfId="0" applyFill="1"/>
    <xf numFmtId="0" fontId="4" fillId="0" borderId="0" xfId="0" applyFont="1"/>
    <xf numFmtId="0" fontId="6" fillId="2" borderId="0" xfId="0" applyFont="1" applyFill="1"/>
    <xf numFmtId="2" fontId="8" fillId="2" borderId="0" xfId="0" applyNumberFormat="1" applyFont="1" applyFill="1"/>
    <xf numFmtId="0" fontId="6" fillId="2" borderId="0" xfId="0" applyFont="1" applyFill="1" applyAlignment="1">
      <alignment horizontal="center"/>
    </xf>
    <xf numFmtId="0" fontId="13" fillId="0" borderId="0" xfId="0" applyFont="1"/>
    <xf numFmtId="0" fontId="10" fillId="0" borderId="0" xfId="1" applyFont="1" applyBorder="1" applyAlignment="1">
      <alignment vertical="center" wrapText="1"/>
    </xf>
    <xf numFmtId="14" fontId="10" fillId="0" borderId="0" xfId="1" applyNumberFormat="1" applyFont="1" applyBorder="1" applyAlignment="1">
      <alignment vertical="center" wrapText="1"/>
    </xf>
    <xf numFmtId="0" fontId="6" fillId="2" borderId="6" xfId="0" applyFont="1" applyFill="1" applyBorder="1" applyAlignment="1">
      <alignment horizontal="justify" vertical="center" wrapText="1"/>
    </xf>
    <xf numFmtId="0" fontId="6" fillId="2" borderId="8" xfId="0" applyFont="1" applyFill="1" applyBorder="1" applyAlignment="1">
      <alignment horizontal="justify" vertical="center" wrapText="1"/>
    </xf>
    <xf numFmtId="0" fontId="5" fillId="5" borderId="3" xfId="0" applyFont="1" applyFill="1" applyBorder="1" applyAlignment="1">
      <alignment horizontal="center" vertical="center" wrapText="1"/>
    </xf>
    <xf numFmtId="0" fontId="5" fillId="5" borderId="1" xfId="0" applyFont="1" applyFill="1" applyBorder="1" applyAlignment="1">
      <alignment horizontal="center" vertical="center" wrapText="1"/>
    </xf>
    <xf numFmtId="0" fontId="5" fillId="5" borderId="3" xfId="0" applyFont="1" applyFill="1" applyBorder="1" applyAlignment="1">
      <alignment horizontal="center" vertical="center"/>
    </xf>
    <xf numFmtId="0" fontId="7" fillId="2" borderId="9" xfId="0" applyFont="1" applyFill="1" applyBorder="1" applyAlignment="1">
      <alignment horizontal="center" vertical="center" wrapText="1"/>
    </xf>
    <xf numFmtId="0" fontId="7" fillId="2" borderId="10" xfId="0" applyFont="1" applyFill="1" applyBorder="1" applyAlignment="1">
      <alignment horizontal="center" vertical="center" wrapText="1"/>
    </xf>
    <xf numFmtId="0" fontId="16" fillId="5" borderId="1" xfId="0" applyFont="1" applyFill="1" applyBorder="1" applyAlignment="1">
      <alignment horizontal="center" vertical="center"/>
    </xf>
    <xf numFmtId="0" fontId="6" fillId="2" borderId="14" xfId="0" applyFont="1" applyFill="1" applyBorder="1" applyAlignment="1">
      <alignment horizontal="justify" vertical="center" wrapText="1"/>
    </xf>
    <xf numFmtId="0" fontId="6" fillId="2" borderId="15" xfId="0" applyFont="1" applyFill="1" applyBorder="1" applyAlignment="1">
      <alignment horizontal="justify" vertical="center" wrapText="1"/>
    </xf>
    <xf numFmtId="0" fontId="5" fillId="5" borderId="13" xfId="0" applyFont="1" applyFill="1" applyBorder="1" applyAlignment="1">
      <alignment horizontal="center" vertical="center"/>
    </xf>
    <xf numFmtId="0" fontId="6" fillId="2" borderId="16" xfId="0" applyFont="1" applyFill="1" applyBorder="1" applyAlignment="1">
      <alignment horizontal="justify" vertical="center" wrapText="1"/>
    </xf>
    <xf numFmtId="0" fontId="6" fillId="2" borderId="17" xfId="0" applyFont="1" applyFill="1" applyBorder="1" applyAlignment="1">
      <alignment horizontal="justify" vertical="center" wrapText="1"/>
    </xf>
    <xf numFmtId="2" fontId="20" fillId="2" borderId="22" xfId="0" applyNumberFormat="1" applyFont="1" applyFill="1" applyBorder="1" applyAlignment="1">
      <alignment horizontal="center" vertical="center"/>
    </xf>
    <xf numFmtId="0" fontId="5" fillId="5" borderId="12" xfId="0" applyFont="1" applyFill="1" applyBorder="1" applyAlignment="1">
      <alignment horizontal="center" vertical="center" wrapText="1"/>
    </xf>
    <xf numFmtId="0" fontId="5" fillId="2" borderId="23" xfId="0" applyFont="1" applyFill="1" applyBorder="1" applyAlignment="1">
      <alignment horizontal="center" vertical="center" wrapText="1"/>
    </xf>
    <xf numFmtId="0" fontId="5" fillId="8" borderId="18" xfId="0" applyFont="1" applyFill="1" applyBorder="1" applyAlignment="1">
      <alignment horizontal="center" vertical="center" wrapText="1"/>
    </xf>
    <xf numFmtId="0" fontId="5" fillId="8" borderId="19" xfId="0" applyFont="1" applyFill="1" applyBorder="1" applyAlignment="1">
      <alignment horizontal="center" vertical="center" wrapText="1"/>
    </xf>
    <xf numFmtId="0" fontId="5" fillId="8" borderId="22" xfId="0" applyFont="1" applyFill="1" applyBorder="1" applyAlignment="1">
      <alignment horizontal="center" vertical="center" wrapText="1"/>
    </xf>
    <xf numFmtId="0" fontId="5" fillId="5" borderId="24" xfId="0" applyFont="1" applyFill="1" applyBorder="1" applyAlignment="1">
      <alignment horizontal="center" vertical="center" wrapText="1"/>
    </xf>
    <xf numFmtId="0" fontId="5" fillId="5" borderId="25" xfId="0" applyFont="1" applyFill="1" applyBorder="1" applyAlignment="1">
      <alignment horizontal="center" vertical="center" wrapText="1"/>
    </xf>
    <xf numFmtId="0" fontId="5" fillId="5" borderId="26" xfId="0" applyFont="1" applyFill="1" applyBorder="1" applyAlignment="1">
      <alignment horizontal="center" vertical="center" wrapText="1"/>
    </xf>
    <xf numFmtId="2" fontId="11" fillId="6" borderId="20" xfId="0" applyNumberFormat="1" applyFont="1" applyFill="1" applyBorder="1" applyAlignment="1">
      <alignment horizontal="center" vertical="center"/>
    </xf>
    <xf numFmtId="2" fontId="11" fillId="6" borderId="21" xfId="0" applyNumberFormat="1" applyFont="1" applyFill="1" applyBorder="1" applyAlignment="1">
      <alignment horizontal="center" vertical="center"/>
    </xf>
    <xf numFmtId="2" fontId="6" fillId="2" borderId="5" xfId="0" applyNumberFormat="1" applyFont="1" applyFill="1" applyBorder="1" applyAlignment="1">
      <alignment horizontal="center" vertical="center"/>
    </xf>
    <xf numFmtId="2" fontId="6" fillId="2" borderId="7" xfId="0" applyNumberFormat="1" applyFont="1" applyFill="1" applyBorder="1" applyAlignment="1">
      <alignment horizontal="center" vertical="center"/>
    </xf>
    <xf numFmtId="0" fontId="0" fillId="2" borderId="27" xfId="0" applyFill="1" applyBorder="1" applyAlignment="1">
      <alignment horizontal="center"/>
    </xf>
    <xf numFmtId="0" fontId="0" fillId="2" borderId="28" xfId="0" applyFill="1" applyBorder="1" applyAlignment="1">
      <alignment horizontal="center"/>
    </xf>
    <xf numFmtId="0" fontId="0" fillId="2" borderId="29" xfId="0" applyFill="1" applyBorder="1" applyAlignment="1">
      <alignment horizontal="center"/>
    </xf>
    <xf numFmtId="0" fontId="19" fillId="2" borderId="31" xfId="0" applyFont="1" applyFill="1" applyBorder="1" applyAlignment="1">
      <alignment horizontal="center" vertical="center" wrapText="1"/>
    </xf>
    <xf numFmtId="0" fontId="17" fillId="5" borderId="27" xfId="0" applyFont="1" applyFill="1" applyBorder="1" applyAlignment="1">
      <alignment horizontal="center" vertical="center"/>
    </xf>
    <xf numFmtId="2" fontId="11" fillId="6" borderId="32" xfId="0" applyNumberFormat="1" applyFont="1" applyFill="1" applyBorder="1" applyAlignment="1">
      <alignment horizontal="center" vertical="center"/>
    </xf>
    <xf numFmtId="2" fontId="20" fillId="2" borderId="18" xfId="0" applyNumberFormat="1" applyFont="1" applyFill="1" applyBorder="1" applyAlignment="1">
      <alignment horizontal="center" vertical="center"/>
    </xf>
    <xf numFmtId="0" fontId="21" fillId="2" borderId="29" xfId="0" applyFont="1" applyFill="1" applyBorder="1" applyAlignment="1">
      <alignment horizontal="center" vertical="center"/>
    </xf>
    <xf numFmtId="0" fontId="5" fillId="8" borderId="29" xfId="0" applyFont="1" applyFill="1" applyBorder="1" applyAlignment="1">
      <alignment horizontal="center" vertical="center" wrapText="1"/>
    </xf>
    <xf numFmtId="0" fontId="22" fillId="2" borderId="28" xfId="0" applyFont="1" applyFill="1" applyBorder="1" applyAlignment="1">
      <alignment horizontal="center" vertical="center"/>
    </xf>
    <xf numFmtId="0" fontId="22" fillId="2" borderId="27" xfId="0" applyFont="1" applyFill="1" applyBorder="1" applyAlignment="1">
      <alignment horizontal="right" vertical="center"/>
    </xf>
    <xf numFmtId="2" fontId="11" fillId="0" borderId="33" xfId="0" applyNumberFormat="1" applyFont="1" applyFill="1" applyBorder="1" applyAlignment="1">
      <alignment horizontal="center" vertical="center"/>
    </xf>
    <xf numFmtId="2" fontId="20" fillId="2" borderId="29" xfId="0" applyNumberFormat="1" applyFont="1" applyFill="1" applyBorder="1" applyAlignment="1">
      <alignment horizontal="center" vertical="center"/>
    </xf>
    <xf numFmtId="0" fontId="19" fillId="2" borderId="34" xfId="0" applyFont="1" applyFill="1" applyBorder="1" applyAlignment="1">
      <alignment horizontal="center" vertical="center" wrapText="1"/>
    </xf>
    <xf numFmtId="2" fontId="11" fillId="0" borderId="35" xfId="0" applyNumberFormat="1" applyFont="1" applyFill="1" applyBorder="1" applyAlignment="1">
      <alignment horizontal="center" vertical="center"/>
    </xf>
    <xf numFmtId="2" fontId="11" fillId="6" borderId="36" xfId="0" applyNumberFormat="1" applyFont="1" applyFill="1" applyBorder="1" applyAlignment="1">
      <alignment horizontal="center" vertical="center"/>
    </xf>
    <xf numFmtId="2" fontId="11" fillId="6" borderId="37" xfId="0" applyNumberFormat="1" applyFont="1" applyFill="1" applyBorder="1" applyAlignment="1">
      <alignment horizontal="center" vertical="center"/>
    </xf>
    <xf numFmtId="2" fontId="11" fillId="6" borderId="35" xfId="0" applyNumberFormat="1" applyFont="1" applyFill="1" applyBorder="1" applyAlignment="1">
      <alignment horizontal="center" vertical="center"/>
    </xf>
    <xf numFmtId="2" fontId="11" fillId="6" borderId="38" xfId="0" applyNumberFormat="1" applyFont="1" applyFill="1" applyBorder="1" applyAlignment="1">
      <alignment horizontal="center" vertical="center"/>
    </xf>
    <xf numFmtId="0" fontId="19" fillId="2" borderId="39" xfId="0" applyFont="1" applyFill="1" applyBorder="1" applyAlignment="1">
      <alignment horizontal="center" vertical="center" wrapText="1"/>
    </xf>
    <xf numFmtId="2" fontId="11" fillId="0" borderId="40" xfId="0" applyNumberFormat="1" applyFont="1" applyFill="1" applyBorder="1" applyAlignment="1">
      <alignment horizontal="center" vertical="center"/>
    </xf>
    <xf numFmtId="2" fontId="11" fillId="6" borderId="41" xfId="0" applyNumberFormat="1" applyFont="1" applyFill="1" applyBorder="1" applyAlignment="1">
      <alignment horizontal="center" vertical="center"/>
    </xf>
    <xf numFmtId="2" fontId="11" fillId="6" borderId="42" xfId="0" applyNumberFormat="1" applyFont="1" applyFill="1" applyBorder="1" applyAlignment="1">
      <alignment horizontal="center" vertical="center"/>
    </xf>
    <xf numFmtId="2" fontId="11" fillId="6" borderId="40" xfId="0" applyNumberFormat="1" applyFont="1" applyFill="1" applyBorder="1" applyAlignment="1">
      <alignment horizontal="center" vertical="center"/>
    </xf>
    <xf numFmtId="2" fontId="11" fillId="6" borderId="43" xfId="0" applyNumberFormat="1" applyFont="1" applyFill="1" applyBorder="1" applyAlignment="1">
      <alignment horizontal="center" vertical="center"/>
    </xf>
    <xf numFmtId="0" fontId="19" fillId="2" borderId="44" xfId="0" applyFont="1" applyFill="1" applyBorder="1" applyAlignment="1">
      <alignment horizontal="center" vertical="center" wrapText="1"/>
    </xf>
    <xf numFmtId="2" fontId="11" fillId="0" borderId="45" xfId="0" applyNumberFormat="1" applyFont="1" applyFill="1" applyBorder="1" applyAlignment="1">
      <alignment horizontal="center" vertical="center"/>
    </xf>
    <xf numFmtId="2" fontId="11" fillId="6" borderId="46" xfId="0" applyNumberFormat="1" applyFont="1" applyFill="1" applyBorder="1" applyAlignment="1">
      <alignment horizontal="center" vertical="center"/>
    </xf>
    <xf numFmtId="2" fontId="11" fillId="6" borderId="47" xfId="0" applyNumberFormat="1" applyFont="1" applyFill="1" applyBorder="1" applyAlignment="1">
      <alignment horizontal="center" vertical="center"/>
    </xf>
    <xf numFmtId="2" fontId="11" fillId="6" borderId="45" xfId="0" applyNumberFormat="1" applyFont="1" applyFill="1" applyBorder="1" applyAlignment="1">
      <alignment horizontal="center" vertical="center"/>
    </xf>
    <xf numFmtId="2" fontId="11" fillId="6" borderId="48" xfId="0" applyNumberFormat="1" applyFont="1" applyFill="1" applyBorder="1" applyAlignment="1">
      <alignment horizontal="center" vertical="center"/>
    </xf>
    <xf numFmtId="0" fontId="19" fillId="2" borderId="49" xfId="0" applyFont="1" applyFill="1" applyBorder="1" applyAlignment="1">
      <alignment horizontal="center" vertical="center" wrapText="1"/>
    </xf>
    <xf numFmtId="2" fontId="11" fillId="6" borderId="50" xfId="0" applyNumberFormat="1" applyFont="1" applyFill="1" applyBorder="1" applyAlignment="1">
      <alignment horizontal="center" vertical="center"/>
    </xf>
    <xf numFmtId="2" fontId="11" fillId="0" borderId="51" xfId="0" applyNumberFormat="1" applyFont="1" applyFill="1" applyBorder="1" applyAlignment="1">
      <alignment horizontal="center" vertical="center"/>
    </xf>
    <xf numFmtId="2" fontId="11" fillId="6" borderId="52" xfId="0" applyNumberFormat="1" applyFont="1" applyFill="1" applyBorder="1" applyAlignment="1">
      <alignment horizontal="center" vertical="center"/>
    </xf>
    <xf numFmtId="2" fontId="11" fillId="6" borderId="53" xfId="0" applyNumberFormat="1" applyFont="1" applyFill="1" applyBorder="1" applyAlignment="1">
      <alignment horizontal="center" vertical="center"/>
    </xf>
    <xf numFmtId="2" fontId="11" fillId="0" borderId="46" xfId="0" applyNumberFormat="1" applyFont="1" applyFill="1" applyBorder="1" applyAlignment="1">
      <alignment horizontal="center" vertical="center"/>
    </xf>
    <xf numFmtId="2" fontId="11" fillId="6" borderId="51" xfId="0" applyNumberFormat="1" applyFont="1" applyFill="1" applyBorder="1" applyAlignment="1">
      <alignment horizontal="center" vertical="center"/>
    </xf>
    <xf numFmtId="2" fontId="11" fillId="0" borderId="52" xfId="0" applyNumberFormat="1" applyFont="1" applyFill="1" applyBorder="1" applyAlignment="1">
      <alignment horizontal="center" vertical="center"/>
    </xf>
    <xf numFmtId="2" fontId="11" fillId="0" borderId="47" xfId="0" applyNumberFormat="1" applyFont="1" applyFill="1" applyBorder="1" applyAlignment="1">
      <alignment horizontal="center" vertical="center"/>
    </xf>
    <xf numFmtId="2" fontId="11" fillId="0" borderId="50" xfId="0" applyNumberFormat="1" applyFont="1" applyFill="1" applyBorder="1" applyAlignment="1">
      <alignment horizontal="center" vertical="center"/>
    </xf>
    <xf numFmtId="2" fontId="11" fillId="0" borderId="42" xfId="0" applyNumberFormat="1" applyFont="1" applyFill="1" applyBorder="1" applyAlignment="1">
      <alignment horizontal="center" vertical="center"/>
    </xf>
    <xf numFmtId="2" fontId="0" fillId="2" borderId="0" xfId="0" applyNumberFormat="1" applyFill="1"/>
    <xf numFmtId="2" fontId="20" fillId="2" borderId="27" xfId="0" applyNumberFormat="1" applyFont="1" applyFill="1" applyBorder="1" applyAlignment="1">
      <alignment horizontal="center" vertical="center"/>
    </xf>
    <xf numFmtId="2" fontId="24" fillId="2" borderId="28" xfId="0" applyNumberFormat="1" applyFont="1" applyFill="1" applyBorder="1" applyAlignment="1">
      <alignment horizontal="center" vertical="center"/>
    </xf>
    <xf numFmtId="0" fontId="25" fillId="5" borderId="27" xfId="0" applyFont="1" applyFill="1" applyBorder="1" applyAlignment="1">
      <alignment horizontal="center" vertical="center"/>
    </xf>
    <xf numFmtId="2" fontId="26" fillId="2" borderId="28" xfId="0" applyNumberFormat="1" applyFont="1" applyFill="1" applyBorder="1" applyAlignment="1">
      <alignment horizontal="center" vertical="center"/>
    </xf>
    <xf numFmtId="0" fontId="27" fillId="5" borderId="27" xfId="0" applyFont="1" applyFill="1" applyBorder="1" applyAlignment="1">
      <alignment horizontal="center" vertical="center"/>
    </xf>
    <xf numFmtId="2" fontId="23" fillId="2" borderId="27" xfId="0" applyNumberFormat="1" applyFont="1" applyFill="1" applyBorder="1" applyAlignment="1">
      <alignment horizontal="center" vertical="center"/>
    </xf>
    <xf numFmtId="2" fontId="23" fillId="2" borderId="28" xfId="0" applyNumberFormat="1" applyFont="1" applyFill="1" applyBorder="1" applyAlignment="1">
      <alignment horizontal="center" vertical="center"/>
    </xf>
    <xf numFmtId="0" fontId="28" fillId="2" borderId="29" xfId="0" applyFont="1" applyFill="1" applyBorder="1" applyAlignment="1">
      <alignment horizontal="center"/>
    </xf>
    <xf numFmtId="0" fontId="11" fillId="2" borderId="56" xfId="0" applyFont="1" applyFill="1" applyBorder="1" applyAlignment="1">
      <alignment horizontal="center"/>
    </xf>
    <xf numFmtId="0" fontId="11" fillId="2" borderId="57" xfId="0" applyFont="1" applyFill="1" applyBorder="1" applyAlignment="1">
      <alignment horizontal="left"/>
    </xf>
    <xf numFmtId="0" fontId="11" fillId="2" borderId="30" xfId="0" applyFont="1" applyFill="1" applyBorder="1" applyAlignment="1">
      <alignment horizontal="center"/>
    </xf>
    <xf numFmtId="0" fontId="11" fillId="2" borderId="58" xfId="0" applyFont="1" applyFill="1" applyBorder="1" applyAlignment="1">
      <alignment horizontal="left"/>
    </xf>
    <xf numFmtId="0" fontId="11" fillId="2" borderId="58" xfId="0" applyFont="1" applyFill="1" applyBorder="1"/>
    <xf numFmtId="0" fontId="11" fillId="2" borderId="56" xfId="0" applyFont="1" applyFill="1" applyBorder="1" applyAlignment="1">
      <alignment horizontal="center" vertical="center"/>
    </xf>
    <xf numFmtId="0" fontId="0" fillId="2" borderId="30" xfId="0" applyFill="1" applyBorder="1"/>
    <xf numFmtId="2" fontId="23" fillId="7" borderId="31" xfId="0" applyNumberFormat="1" applyFont="1" applyFill="1" applyBorder="1" applyAlignment="1">
      <alignment horizontal="center" vertical="center"/>
    </xf>
    <xf numFmtId="0" fontId="29" fillId="0" borderId="0" xfId="0" applyFont="1"/>
    <xf numFmtId="0" fontId="19" fillId="2" borderId="61" xfId="0" applyFont="1" applyFill="1" applyBorder="1" applyAlignment="1">
      <alignment horizontal="center" vertical="center" wrapText="1"/>
    </xf>
    <xf numFmtId="2" fontId="11" fillId="0" borderId="62" xfId="0" applyNumberFormat="1" applyFont="1" applyFill="1" applyBorder="1" applyAlignment="1">
      <alignment horizontal="center" vertical="center"/>
    </xf>
    <xf numFmtId="2" fontId="11" fillId="6" borderId="63" xfId="0" applyNumberFormat="1" applyFont="1" applyFill="1" applyBorder="1" applyAlignment="1">
      <alignment horizontal="center" vertical="center"/>
    </xf>
    <xf numFmtId="2" fontId="11" fillId="6" borderId="64" xfId="0" applyNumberFormat="1" applyFont="1" applyFill="1" applyBorder="1" applyAlignment="1">
      <alignment horizontal="center" vertical="center"/>
    </xf>
    <xf numFmtId="2" fontId="11" fillId="6" borderId="62" xfId="0" applyNumberFormat="1" applyFont="1" applyFill="1" applyBorder="1" applyAlignment="1">
      <alignment horizontal="center" vertical="center"/>
    </xf>
    <xf numFmtId="2" fontId="11" fillId="6" borderId="65" xfId="0" applyNumberFormat="1" applyFont="1" applyFill="1" applyBorder="1" applyAlignment="1">
      <alignment horizontal="center" vertical="center"/>
    </xf>
    <xf numFmtId="2" fontId="20" fillId="2" borderId="19" xfId="0" applyNumberFormat="1" applyFont="1" applyFill="1" applyBorder="1" applyAlignment="1">
      <alignment horizontal="center" vertical="center"/>
    </xf>
    <xf numFmtId="2" fontId="30" fillId="3" borderId="0" xfId="0" applyNumberFormat="1" applyFont="1" applyFill="1"/>
    <xf numFmtId="0" fontId="11" fillId="2" borderId="58" xfId="0" applyFont="1" applyFill="1" applyBorder="1" applyAlignment="1">
      <alignment horizontal="left" vertical="center" wrapText="1"/>
    </xf>
    <xf numFmtId="0" fontId="11" fillId="2" borderId="58" xfId="0" applyFont="1" applyFill="1" applyBorder="1" applyAlignment="1">
      <alignment horizontal="center" vertical="center" wrapText="1"/>
    </xf>
    <xf numFmtId="0" fontId="31" fillId="2" borderId="0" xfId="0" applyFont="1" applyFill="1"/>
    <xf numFmtId="0" fontId="32" fillId="2" borderId="57" xfId="0" applyFont="1" applyFill="1" applyBorder="1" applyAlignment="1">
      <alignment horizontal="center" vertical="center"/>
    </xf>
    <xf numFmtId="0" fontId="32" fillId="2" borderId="58" xfId="0" applyFont="1" applyFill="1" applyBorder="1" applyAlignment="1">
      <alignment horizontal="center" vertical="center" wrapText="1"/>
    </xf>
    <xf numFmtId="0" fontId="11" fillId="2" borderId="30" xfId="0" applyFont="1" applyFill="1" applyBorder="1" applyAlignment="1">
      <alignment horizontal="center" vertical="center"/>
    </xf>
    <xf numFmtId="0" fontId="31" fillId="2" borderId="30" xfId="0" applyFont="1" applyFill="1" applyBorder="1" applyAlignment="1">
      <alignment vertical="center"/>
    </xf>
    <xf numFmtId="0" fontId="10" fillId="0" borderId="0" xfId="1" applyFont="1" applyBorder="1" applyAlignment="1">
      <alignment horizontal="center" vertical="center" wrapText="1"/>
    </xf>
    <xf numFmtId="0" fontId="9" fillId="2" borderId="66" xfId="1" applyFont="1" applyFill="1" applyBorder="1" applyAlignment="1">
      <alignment horizontal="center" vertical="center" wrapText="1"/>
    </xf>
    <xf numFmtId="0" fontId="9" fillId="2" borderId="11" xfId="1" applyFont="1" applyFill="1" applyBorder="1" applyAlignment="1">
      <alignment horizontal="center" vertical="center" wrapText="1"/>
    </xf>
    <xf numFmtId="0" fontId="9" fillId="2" borderId="67" xfId="1" applyFont="1" applyFill="1" applyBorder="1" applyAlignment="1">
      <alignment horizontal="center" vertical="center" wrapText="1"/>
    </xf>
    <xf numFmtId="0" fontId="9" fillId="2" borderId="12" xfId="1" applyFont="1" applyFill="1" applyBorder="1" applyAlignment="1">
      <alignment horizontal="center" vertical="center" wrapText="1"/>
    </xf>
    <xf numFmtId="0" fontId="9" fillId="2" borderId="0" xfId="1" applyFont="1" applyFill="1" applyBorder="1" applyAlignment="1">
      <alignment horizontal="center" vertical="center" wrapText="1"/>
    </xf>
    <xf numFmtId="0" fontId="9" fillId="2" borderId="68" xfId="1" applyFont="1" applyFill="1" applyBorder="1" applyAlignment="1">
      <alignment horizontal="center" vertical="center" wrapText="1"/>
    </xf>
    <xf numFmtId="0" fontId="9" fillId="2" borderId="69" xfId="1" applyFont="1" applyFill="1" applyBorder="1" applyAlignment="1">
      <alignment horizontal="center" vertical="center" wrapText="1"/>
    </xf>
    <xf numFmtId="0" fontId="9" fillId="2" borderId="70" xfId="1" applyFont="1" applyFill="1" applyBorder="1" applyAlignment="1">
      <alignment horizontal="center" vertical="center" wrapText="1"/>
    </xf>
    <xf numFmtId="0" fontId="9" fillId="2" borderId="71" xfId="1" applyFont="1" applyFill="1" applyBorder="1" applyAlignment="1">
      <alignment horizontal="center" vertical="center" wrapText="1"/>
    </xf>
    <xf numFmtId="0" fontId="15" fillId="4" borderId="3" xfId="0" applyFont="1" applyFill="1" applyBorder="1" applyAlignment="1">
      <alignment horizontal="center" vertical="center" wrapText="1"/>
    </xf>
    <xf numFmtId="0" fontId="15" fillId="4" borderId="4" xfId="0" applyFont="1" applyFill="1" applyBorder="1" applyAlignment="1">
      <alignment horizontal="center" vertical="center" wrapText="1"/>
    </xf>
    <xf numFmtId="0" fontId="15" fillId="4" borderId="2" xfId="0" applyFont="1" applyFill="1" applyBorder="1" applyAlignment="1">
      <alignment horizontal="center" vertical="center" wrapText="1"/>
    </xf>
    <xf numFmtId="2" fontId="18" fillId="2" borderId="1" xfId="0" applyNumberFormat="1" applyFont="1" applyFill="1" applyBorder="1" applyAlignment="1">
      <alignment horizontal="center" vertical="center"/>
    </xf>
    <xf numFmtId="0" fontId="12" fillId="7" borderId="54" xfId="0" applyFont="1" applyFill="1" applyBorder="1" applyAlignment="1">
      <alignment horizontal="center" vertical="center" wrapText="1"/>
    </xf>
    <xf numFmtId="0" fontId="12" fillId="7" borderId="55" xfId="0" applyFont="1" applyFill="1" applyBorder="1" applyAlignment="1">
      <alignment horizontal="center" vertical="center"/>
    </xf>
    <xf numFmtId="0" fontId="12" fillId="7" borderId="59" xfId="0" applyFont="1" applyFill="1" applyBorder="1" applyAlignment="1">
      <alignment horizontal="center" vertical="center"/>
    </xf>
    <xf numFmtId="0" fontId="12" fillId="7" borderId="60" xfId="0" applyFont="1" applyFill="1" applyBorder="1"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harts/_rels/chart7.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gl-ES" sz="1400"/>
              <a:t>Organización e Desenvolvemento</a:t>
            </a:r>
          </a:p>
        </c:rich>
      </c:tx>
      <c:layout/>
      <c:overlay val="0"/>
    </c:title>
    <c:autoTitleDeleted val="0"/>
    <c:plotArea>
      <c:layout/>
      <c:lineChart>
        <c:grouping val="standard"/>
        <c:varyColors val="0"/>
        <c:ser>
          <c:idx val="2"/>
          <c:order val="2"/>
          <c:tx>
            <c:strRef>
              <c:f>'RESP 1_Org e Des'!$B$3</c:f>
              <c:strCache>
                <c:ptCount val="1"/>
                <c:pt idx="0">
                  <c:v>Valoración (1-5)</c:v>
                </c:pt>
              </c:strCache>
            </c:strRef>
          </c:tx>
          <c:spPr>
            <a:ln>
              <a:solidFill>
                <a:schemeClr val="accent6">
                  <a:lumMod val="75000"/>
                </a:schemeClr>
              </a:solidFill>
            </a:ln>
          </c:spPr>
          <c:cat>
            <c:strRef>
              <c:f>'RESP 1_Org e Des'!$A$4:$A$7</c:f>
              <c:strCache>
                <c:ptCount val="4"/>
                <c:pt idx="0">
                  <c:v>P1
Xestión CAPDs</c:v>
                </c:pt>
                <c:pt idx="1">
                  <c:v>P2
Xestión Coordinador/a</c:v>
                </c:pt>
                <c:pt idx="2">
                  <c:v>P3
Contacto</c:v>
                </c:pt>
                <c:pt idx="3">
                  <c:v>P4
Coordinación servizos</c:v>
                </c:pt>
              </c:strCache>
            </c:strRef>
          </c:cat>
          <c:val>
            <c:numRef>
              <c:f>'RESP 1_Org e Des'!$B$4:$B$7</c:f>
              <c:numCache>
                <c:formatCode>0.00</c:formatCode>
                <c:ptCount val="4"/>
                <c:pt idx="0">
                  <c:v>3</c:v>
                </c:pt>
                <c:pt idx="1">
                  <c:v>3</c:v>
                </c:pt>
                <c:pt idx="2">
                  <c:v>4.67</c:v>
                </c:pt>
                <c:pt idx="3">
                  <c:v>3</c:v>
                </c:pt>
              </c:numCache>
            </c:numRef>
          </c:val>
          <c:smooth val="0"/>
          <c:extLst>
            <c:ext xmlns:c16="http://schemas.microsoft.com/office/drawing/2014/chart" uri="{C3380CC4-5D6E-409C-BE32-E72D297353CC}">
              <c16:uniqueId val="{00000000-F351-4B9E-8931-47C7A561CC71}"/>
            </c:ext>
          </c:extLst>
        </c:ser>
        <c:ser>
          <c:idx val="3"/>
          <c:order val="3"/>
          <c:tx>
            <c:v>MEDIA</c:v>
          </c:tx>
          <c:spPr>
            <a:ln>
              <a:solidFill>
                <a:schemeClr val="tx1"/>
              </a:solidFill>
            </a:ln>
          </c:spPr>
          <c:marker>
            <c:symbol val="none"/>
          </c:marker>
          <c:val>
            <c:numRef>
              <c:f>'RESP 1_Org e Des'!$E$4:$E$7</c:f>
              <c:numCache>
                <c:formatCode>0.00</c:formatCode>
                <c:ptCount val="4"/>
                <c:pt idx="0">
                  <c:v>3.4175</c:v>
                </c:pt>
                <c:pt idx="1">
                  <c:v>3.4175</c:v>
                </c:pt>
                <c:pt idx="2">
                  <c:v>3.4175</c:v>
                </c:pt>
                <c:pt idx="3">
                  <c:v>3.4175</c:v>
                </c:pt>
              </c:numCache>
            </c:numRef>
          </c:val>
          <c:smooth val="0"/>
          <c:extLst>
            <c:ext xmlns:c16="http://schemas.microsoft.com/office/drawing/2014/chart" uri="{C3380CC4-5D6E-409C-BE32-E72D297353CC}">
              <c16:uniqueId val="{00000001-F351-4B9E-8931-47C7A561CC71}"/>
            </c:ext>
          </c:extLst>
        </c:ser>
        <c:ser>
          <c:idx val="0"/>
          <c:order val="0"/>
          <c:tx>
            <c:strRef>
              <c:f>'RESP 1_Org e Des'!$B$3</c:f>
              <c:strCache>
                <c:ptCount val="1"/>
                <c:pt idx="0">
                  <c:v>Valoración (1-5)</c:v>
                </c:pt>
              </c:strCache>
            </c:strRef>
          </c:tx>
          <c:spPr>
            <a:ln>
              <a:solidFill>
                <a:srgbClr val="7030A0"/>
              </a:solidFill>
            </a:ln>
          </c:spPr>
          <c:marker>
            <c:spPr>
              <a:solidFill>
                <a:schemeClr val="accent6">
                  <a:lumMod val="75000"/>
                </a:schemeClr>
              </a:solidFill>
              <a:ln>
                <a:solidFill>
                  <a:schemeClr val="accent6">
                    <a:lumMod val="75000"/>
                  </a:schemeClr>
                </a:solidFill>
              </a:ln>
            </c:spPr>
          </c:marker>
          <c:dLbls>
            <c:spPr>
              <a:noFill/>
              <a:ln>
                <a:noFill/>
              </a:ln>
              <a:effectLst/>
            </c:spPr>
            <c:txPr>
              <a:bodyPr wrap="square" lIns="38100" tIns="19050" rIns="38100" bIns="19050" anchor="ctr">
                <a:spAutoFit/>
              </a:bodyPr>
              <a:lstStyle/>
              <a:p>
                <a:pPr>
                  <a:defRPr sz="1100">
                    <a:latin typeface="Arial" panose="020B0604020202020204" pitchFamily="34" charset="0"/>
                    <a:cs typeface="Arial" panose="020B0604020202020204" pitchFamily="34" charset="0"/>
                  </a:defRPr>
                </a:pPr>
                <a:endParaRPr lang="gl-ES"/>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'RESP 1_Org e Des'!$A$4:$A$7</c:f>
              <c:strCache>
                <c:ptCount val="4"/>
                <c:pt idx="0">
                  <c:v>P1
Xestión CAPDs</c:v>
                </c:pt>
                <c:pt idx="1">
                  <c:v>P2
Xestión Coordinador/a</c:v>
                </c:pt>
                <c:pt idx="2">
                  <c:v>P3
Contacto</c:v>
                </c:pt>
                <c:pt idx="3">
                  <c:v>P4
Coordinación servizos</c:v>
                </c:pt>
              </c:strCache>
            </c:strRef>
          </c:cat>
          <c:val>
            <c:numRef>
              <c:f>'RESP 1_Org e Des'!$B$4:$B$7</c:f>
              <c:numCache>
                <c:formatCode>0.00</c:formatCode>
                <c:ptCount val="4"/>
                <c:pt idx="0">
                  <c:v>3</c:v>
                </c:pt>
                <c:pt idx="1">
                  <c:v>3</c:v>
                </c:pt>
                <c:pt idx="2">
                  <c:v>4.67</c:v>
                </c:pt>
                <c:pt idx="3">
                  <c:v>3</c:v>
                </c:pt>
              </c:numCache>
            </c:numRef>
          </c:val>
          <c:smooth val="0"/>
          <c:extLst>
            <c:ext xmlns:c16="http://schemas.microsoft.com/office/drawing/2014/chart" uri="{C3380CC4-5D6E-409C-BE32-E72D297353CC}">
              <c16:uniqueId val="{00000002-F351-4B9E-8931-47C7A561CC71}"/>
            </c:ext>
          </c:extLst>
        </c:ser>
        <c:ser>
          <c:idx val="1"/>
          <c:order val="1"/>
          <c:tx>
            <c:v>MEDIA</c:v>
          </c:tx>
          <c:spPr>
            <a:ln>
              <a:solidFill>
                <a:srgbClr val="00B0F0"/>
              </a:solidFill>
            </a:ln>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3-F351-4B9E-8931-47C7A561CC71}"/>
                </c:ext>
              </c:extLst>
            </c:dLbl>
            <c:dLbl>
              <c:idx val="1"/>
              <c:delete val="1"/>
              <c:extLst>
                <c:ext xmlns:c15="http://schemas.microsoft.com/office/drawing/2012/chart" uri="{CE6537A1-D6FC-4f65-9D91-7224C49458BB}"/>
                <c:ext xmlns:c16="http://schemas.microsoft.com/office/drawing/2014/chart" uri="{C3380CC4-5D6E-409C-BE32-E72D297353CC}">
                  <c16:uniqueId val="{00000004-F351-4B9E-8931-47C7A561CC71}"/>
                </c:ext>
              </c:extLst>
            </c:dLbl>
            <c:dLbl>
              <c:idx val="2"/>
              <c:delete val="1"/>
              <c:extLst>
                <c:ext xmlns:c15="http://schemas.microsoft.com/office/drawing/2012/chart" uri="{CE6537A1-D6FC-4f65-9D91-7224C49458BB}"/>
                <c:ext xmlns:c16="http://schemas.microsoft.com/office/drawing/2014/chart" uri="{C3380CC4-5D6E-409C-BE32-E72D297353CC}">
                  <c16:uniqueId val="{00000005-F351-4B9E-8931-47C7A561CC71}"/>
                </c:ext>
              </c:extLst>
            </c:dLbl>
            <c:dLbl>
              <c:idx val="3"/>
              <c:delete val="1"/>
              <c:extLst>
                <c:ext xmlns:c15="http://schemas.microsoft.com/office/drawing/2012/chart" uri="{CE6537A1-D6FC-4f65-9D91-7224C49458BB}"/>
                <c:ext xmlns:c16="http://schemas.microsoft.com/office/drawing/2014/chart" uri="{C3380CC4-5D6E-409C-BE32-E72D297353CC}">
                  <c16:uniqueId val="{00000006-F351-4B9E-8931-47C7A561CC71}"/>
                </c:ext>
              </c:extLst>
            </c:dLbl>
            <c:dLbl>
              <c:idx val="4"/>
              <c:delete val="1"/>
              <c:extLst>
                <c:ext xmlns:c15="http://schemas.microsoft.com/office/drawing/2012/chart" uri="{CE6537A1-D6FC-4f65-9D91-7224C49458BB}"/>
                <c:ext xmlns:c16="http://schemas.microsoft.com/office/drawing/2014/chart" uri="{C3380CC4-5D6E-409C-BE32-E72D297353CC}">
                  <c16:uniqueId val="{00000007-F351-4B9E-8931-47C7A561CC71}"/>
                </c:ext>
              </c:extLst>
            </c:dLbl>
            <c:dLbl>
              <c:idx val="5"/>
              <c:delete val="1"/>
              <c:extLst>
                <c:ext xmlns:c15="http://schemas.microsoft.com/office/drawing/2012/chart" uri="{CE6537A1-D6FC-4f65-9D91-7224C49458BB}"/>
                <c:ext xmlns:c16="http://schemas.microsoft.com/office/drawing/2014/chart" uri="{C3380CC4-5D6E-409C-BE32-E72D297353CC}">
                  <c16:uniqueId val="{00000008-F351-4B9E-8931-47C7A561CC71}"/>
                </c:ext>
              </c:extLst>
            </c:dLbl>
            <c:dLbl>
              <c:idx val="6"/>
              <c:delete val="1"/>
              <c:extLst>
                <c:ext xmlns:c15="http://schemas.microsoft.com/office/drawing/2012/chart" uri="{CE6537A1-D6FC-4f65-9D91-7224C49458BB}"/>
                <c:ext xmlns:c16="http://schemas.microsoft.com/office/drawing/2014/chart" uri="{C3380CC4-5D6E-409C-BE32-E72D297353CC}">
                  <c16:uniqueId val="{00000009-F351-4B9E-8931-47C7A561CC71}"/>
                </c:ext>
              </c:extLst>
            </c:dLbl>
            <c:dLbl>
              <c:idx val="7"/>
              <c:delete val="1"/>
              <c:extLst>
                <c:ext xmlns:c15="http://schemas.microsoft.com/office/drawing/2012/chart" uri="{CE6537A1-D6FC-4f65-9D91-7224C49458BB}"/>
                <c:ext xmlns:c16="http://schemas.microsoft.com/office/drawing/2014/chart" uri="{C3380CC4-5D6E-409C-BE32-E72D297353CC}">
                  <c16:uniqueId val="{0000000A-F351-4B9E-8931-47C7A561CC71}"/>
                </c:ext>
              </c:extLst>
            </c:dLbl>
            <c:dLbl>
              <c:idx val="8"/>
              <c:delete val="1"/>
              <c:extLst>
                <c:ext xmlns:c15="http://schemas.microsoft.com/office/drawing/2012/chart" uri="{CE6537A1-D6FC-4f65-9D91-7224C49458BB}"/>
                <c:ext xmlns:c16="http://schemas.microsoft.com/office/drawing/2014/chart" uri="{C3380CC4-5D6E-409C-BE32-E72D297353CC}">
                  <c16:uniqueId val="{0000000B-F351-4B9E-8931-47C7A561CC71}"/>
                </c:ext>
              </c:extLst>
            </c:dLbl>
            <c:dLbl>
              <c:idx val="9"/>
              <c:layout>
                <c:manualLayout>
                  <c:x val="-1.8946124085476558E-2"/>
                  <c:y val="-3.46481102456878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F351-4B9E-8931-47C7A561CC71}"/>
                </c:ext>
              </c:extLst>
            </c:dLbl>
            <c:dLbl>
              <c:idx val="27"/>
              <c:layout>
                <c:manualLayout>
                  <c:x val="-1.9426227761412309E-2"/>
                  <c:y val="-6.120219281467439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F351-4B9E-8931-47C7A561CC71}"/>
                </c:ext>
              </c:extLst>
            </c:dLbl>
            <c:numFmt formatCode="#,##0.00" sourceLinked="0"/>
            <c:spPr>
              <a:noFill/>
              <a:ln>
                <a:noFill/>
              </a:ln>
              <a:effectLst/>
            </c:spPr>
            <c:txPr>
              <a:bodyPr/>
              <a:lstStyle/>
              <a:p>
                <a:pPr>
                  <a:defRPr sz="1400" b="1"/>
                </a:pPr>
                <a:endParaRPr lang="gl-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'RESP 1_Org e Des'!$E$4:$E$7</c:f>
              <c:numCache>
                <c:formatCode>0.00</c:formatCode>
                <c:ptCount val="4"/>
                <c:pt idx="0">
                  <c:v>3.4175</c:v>
                </c:pt>
                <c:pt idx="1">
                  <c:v>3.4175</c:v>
                </c:pt>
                <c:pt idx="2">
                  <c:v>3.4175</c:v>
                </c:pt>
                <c:pt idx="3">
                  <c:v>3.4175</c:v>
                </c:pt>
              </c:numCache>
            </c:numRef>
          </c:val>
          <c:smooth val="0"/>
          <c:extLst>
            <c:ext xmlns:c16="http://schemas.microsoft.com/office/drawing/2014/chart" uri="{C3380CC4-5D6E-409C-BE32-E72D297353CC}">
              <c16:uniqueId val="{0000000E-F351-4B9E-8931-47C7A561CC71}"/>
            </c:ext>
          </c:extLst>
        </c:ser>
        <c:dLbls>
          <c:showLegendKey val="0"/>
          <c:showVal val="0"/>
          <c:showCatName val="0"/>
          <c:showSerName val="0"/>
          <c:showPercent val="0"/>
          <c:showBubbleSize val="0"/>
        </c:dLbls>
        <c:marker val="1"/>
        <c:smooth val="0"/>
        <c:axId val="176122496"/>
        <c:axId val="176128384"/>
      </c:lineChart>
      <c:catAx>
        <c:axId val="176122496"/>
        <c:scaling>
          <c:orientation val="minMax"/>
        </c:scaling>
        <c:delete val="0"/>
        <c:axPos val="b"/>
        <c:numFmt formatCode="General" sourceLinked="0"/>
        <c:majorTickMark val="out"/>
        <c:minorTickMark val="none"/>
        <c:tickLblPos val="nextTo"/>
        <c:txPr>
          <a:bodyPr rot="0" vert="horz"/>
          <a:lstStyle/>
          <a:p>
            <a:pPr>
              <a:defRPr sz="1200">
                <a:latin typeface="Arial" panose="020B0604020202020204" pitchFamily="34" charset="0"/>
                <a:cs typeface="Arial" panose="020B0604020202020204" pitchFamily="34" charset="0"/>
              </a:defRPr>
            </a:pPr>
            <a:endParaRPr lang="gl-ES"/>
          </a:p>
        </c:txPr>
        <c:crossAx val="176128384"/>
        <c:crosses val="autoZero"/>
        <c:auto val="1"/>
        <c:lblAlgn val="ctr"/>
        <c:lblOffset val="100"/>
        <c:noMultiLvlLbl val="0"/>
      </c:catAx>
      <c:valAx>
        <c:axId val="176128384"/>
        <c:scaling>
          <c:orientation val="minMax"/>
          <c:max val="5.5"/>
          <c:min val="1"/>
        </c:scaling>
        <c:delete val="0"/>
        <c:axPos val="l"/>
        <c:majorGridlines/>
        <c:minorGridlines/>
        <c:numFmt formatCode="0" sourceLinked="0"/>
        <c:majorTickMark val="out"/>
        <c:minorTickMark val="in"/>
        <c:tickLblPos val="nextTo"/>
        <c:txPr>
          <a:bodyPr/>
          <a:lstStyle/>
          <a:p>
            <a:pPr>
              <a:defRPr sz="1400">
                <a:latin typeface="Arial" panose="020B0604020202020204" pitchFamily="34" charset="0"/>
                <a:cs typeface="Arial" panose="020B0604020202020204" pitchFamily="34" charset="0"/>
              </a:defRPr>
            </a:pPr>
            <a:endParaRPr lang="gl-ES"/>
          </a:p>
        </c:txPr>
        <c:crossAx val="176122496"/>
        <c:crosses val="autoZero"/>
        <c:crossBetween val="between"/>
        <c:minorUnit val="1"/>
      </c:valAx>
    </c:plotArea>
    <c:plotVisOnly val="1"/>
    <c:dispBlanksAs val="zero"/>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gl-ES" sz="1400"/>
              <a:t>Información e Transparencia</a:t>
            </a:r>
          </a:p>
        </c:rich>
      </c:tx>
      <c:layout/>
      <c:overlay val="0"/>
    </c:title>
    <c:autoTitleDeleted val="0"/>
    <c:plotArea>
      <c:layout/>
      <c:lineChart>
        <c:grouping val="standard"/>
        <c:varyColors val="0"/>
        <c:ser>
          <c:idx val="2"/>
          <c:order val="2"/>
          <c:tx>
            <c:strRef>
              <c:f>'RESP 2_Info e Transp'!$B$3</c:f>
              <c:strCache>
                <c:ptCount val="1"/>
                <c:pt idx="0">
                  <c:v>Valoración (1-5)</c:v>
                </c:pt>
              </c:strCache>
            </c:strRef>
          </c:tx>
          <c:spPr>
            <a:ln>
              <a:solidFill>
                <a:schemeClr val="accent6">
                  <a:lumMod val="75000"/>
                </a:schemeClr>
              </a:solidFill>
            </a:ln>
          </c:spPr>
          <c:cat>
            <c:strRef>
              <c:f>'RESP 2_Info e Transp'!$A$4:$A$5</c:f>
              <c:strCache>
                <c:ptCount val="2"/>
                <c:pt idx="0">
                  <c:v>P5
Webs PD</c:v>
                </c:pt>
                <c:pt idx="1">
                  <c:v>P6
Web Eido</c:v>
                </c:pt>
              </c:strCache>
            </c:strRef>
          </c:cat>
          <c:val>
            <c:numRef>
              <c:f>'RESP 2_Info e Transp'!$B$4:$B$5</c:f>
              <c:numCache>
                <c:formatCode>0.00</c:formatCode>
                <c:ptCount val="2"/>
                <c:pt idx="0">
                  <c:v>2</c:v>
                </c:pt>
                <c:pt idx="1">
                  <c:v>2.25</c:v>
                </c:pt>
              </c:numCache>
            </c:numRef>
          </c:val>
          <c:smooth val="0"/>
          <c:extLst>
            <c:ext xmlns:c16="http://schemas.microsoft.com/office/drawing/2014/chart" uri="{C3380CC4-5D6E-409C-BE32-E72D297353CC}">
              <c16:uniqueId val="{00000000-0726-420C-B6F5-4AC306D41AF3}"/>
            </c:ext>
          </c:extLst>
        </c:ser>
        <c:ser>
          <c:idx val="3"/>
          <c:order val="3"/>
          <c:tx>
            <c:v>MEDIA</c:v>
          </c:tx>
          <c:spPr>
            <a:ln>
              <a:solidFill>
                <a:schemeClr val="tx1"/>
              </a:solidFill>
            </a:ln>
          </c:spPr>
          <c:marker>
            <c:symbol val="none"/>
          </c:marker>
          <c:val>
            <c:numRef>
              <c:f>'RESP 2_Info e Transp'!$E$4:$E$5</c:f>
              <c:numCache>
                <c:formatCode>0.00</c:formatCode>
                <c:ptCount val="2"/>
                <c:pt idx="0">
                  <c:v>2.125</c:v>
                </c:pt>
                <c:pt idx="1">
                  <c:v>2.125</c:v>
                </c:pt>
              </c:numCache>
            </c:numRef>
          </c:val>
          <c:smooth val="0"/>
          <c:extLst>
            <c:ext xmlns:c16="http://schemas.microsoft.com/office/drawing/2014/chart" uri="{C3380CC4-5D6E-409C-BE32-E72D297353CC}">
              <c16:uniqueId val="{00000001-0726-420C-B6F5-4AC306D41AF3}"/>
            </c:ext>
          </c:extLst>
        </c:ser>
        <c:ser>
          <c:idx val="0"/>
          <c:order val="0"/>
          <c:tx>
            <c:strRef>
              <c:f>'RESP 2_Info e Transp'!$B$3</c:f>
              <c:strCache>
                <c:ptCount val="1"/>
                <c:pt idx="0">
                  <c:v>Valoración (1-5)</c:v>
                </c:pt>
              </c:strCache>
            </c:strRef>
          </c:tx>
          <c:spPr>
            <a:ln>
              <a:solidFill>
                <a:srgbClr val="7030A0"/>
              </a:solidFill>
            </a:ln>
          </c:spPr>
          <c:marker>
            <c:spPr>
              <a:solidFill>
                <a:schemeClr val="accent6">
                  <a:lumMod val="75000"/>
                </a:schemeClr>
              </a:solidFill>
              <a:ln>
                <a:solidFill>
                  <a:schemeClr val="accent6">
                    <a:lumMod val="75000"/>
                  </a:schemeClr>
                </a:solidFill>
              </a:ln>
            </c:spPr>
          </c:marker>
          <c:dLbls>
            <c:spPr>
              <a:noFill/>
              <a:ln>
                <a:noFill/>
              </a:ln>
              <a:effectLst/>
            </c:spPr>
            <c:txPr>
              <a:bodyPr wrap="square" lIns="38100" tIns="19050" rIns="38100" bIns="19050" anchor="ctr">
                <a:spAutoFit/>
              </a:bodyPr>
              <a:lstStyle/>
              <a:p>
                <a:pPr>
                  <a:defRPr sz="1100">
                    <a:latin typeface="Arial" panose="020B0604020202020204" pitchFamily="34" charset="0"/>
                    <a:cs typeface="Arial" panose="020B0604020202020204" pitchFamily="34" charset="0"/>
                  </a:defRPr>
                </a:pPr>
                <a:endParaRPr lang="gl-ES"/>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'RESP 2_Info e Transp'!$A$4:$A$5</c:f>
              <c:strCache>
                <c:ptCount val="2"/>
                <c:pt idx="0">
                  <c:v>P5
Webs PD</c:v>
                </c:pt>
                <c:pt idx="1">
                  <c:v>P6
Web Eido</c:v>
                </c:pt>
              </c:strCache>
            </c:strRef>
          </c:cat>
          <c:val>
            <c:numRef>
              <c:f>'RESP 2_Info e Transp'!$B$4:$B$5</c:f>
              <c:numCache>
                <c:formatCode>0.00</c:formatCode>
                <c:ptCount val="2"/>
                <c:pt idx="0">
                  <c:v>2</c:v>
                </c:pt>
                <c:pt idx="1">
                  <c:v>2.25</c:v>
                </c:pt>
              </c:numCache>
            </c:numRef>
          </c:val>
          <c:smooth val="0"/>
          <c:extLst>
            <c:ext xmlns:c16="http://schemas.microsoft.com/office/drawing/2014/chart" uri="{C3380CC4-5D6E-409C-BE32-E72D297353CC}">
              <c16:uniqueId val="{00000002-0726-420C-B6F5-4AC306D41AF3}"/>
            </c:ext>
          </c:extLst>
        </c:ser>
        <c:ser>
          <c:idx val="1"/>
          <c:order val="1"/>
          <c:tx>
            <c:v>MEDIA</c:v>
          </c:tx>
          <c:spPr>
            <a:ln>
              <a:solidFill>
                <a:srgbClr val="00B0F0"/>
              </a:solidFill>
            </a:ln>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3-0726-420C-B6F5-4AC306D41AF3}"/>
                </c:ext>
              </c:extLst>
            </c:dLbl>
            <c:dLbl>
              <c:idx val="1"/>
              <c:delete val="1"/>
              <c:extLst>
                <c:ext xmlns:c15="http://schemas.microsoft.com/office/drawing/2012/chart" uri="{CE6537A1-D6FC-4f65-9D91-7224C49458BB}"/>
                <c:ext xmlns:c16="http://schemas.microsoft.com/office/drawing/2014/chart" uri="{C3380CC4-5D6E-409C-BE32-E72D297353CC}">
                  <c16:uniqueId val="{00000004-0726-420C-B6F5-4AC306D41AF3}"/>
                </c:ext>
              </c:extLst>
            </c:dLbl>
            <c:dLbl>
              <c:idx val="2"/>
              <c:delete val="1"/>
              <c:extLst>
                <c:ext xmlns:c15="http://schemas.microsoft.com/office/drawing/2012/chart" uri="{CE6537A1-D6FC-4f65-9D91-7224C49458BB}"/>
                <c:ext xmlns:c16="http://schemas.microsoft.com/office/drawing/2014/chart" uri="{C3380CC4-5D6E-409C-BE32-E72D297353CC}">
                  <c16:uniqueId val="{00000005-0726-420C-B6F5-4AC306D41AF3}"/>
                </c:ext>
              </c:extLst>
            </c:dLbl>
            <c:dLbl>
              <c:idx val="3"/>
              <c:delete val="1"/>
              <c:extLst>
                <c:ext xmlns:c15="http://schemas.microsoft.com/office/drawing/2012/chart" uri="{CE6537A1-D6FC-4f65-9D91-7224C49458BB}"/>
                <c:ext xmlns:c16="http://schemas.microsoft.com/office/drawing/2014/chart" uri="{C3380CC4-5D6E-409C-BE32-E72D297353CC}">
                  <c16:uniqueId val="{00000006-0726-420C-B6F5-4AC306D41AF3}"/>
                </c:ext>
              </c:extLst>
            </c:dLbl>
            <c:dLbl>
              <c:idx val="4"/>
              <c:delete val="1"/>
              <c:extLst>
                <c:ext xmlns:c15="http://schemas.microsoft.com/office/drawing/2012/chart" uri="{CE6537A1-D6FC-4f65-9D91-7224C49458BB}"/>
                <c:ext xmlns:c16="http://schemas.microsoft.com/office/drawing/2014/chart" uri="{C3380CC4-5D6E-409C-BE32-E72D297353CC}">
                  <c16:uniqueId val="{00000007-0726-420C-B6F5-4AC306D41AF3}"/>
                </c:ext>
              </c:extLst>
            </c:dLbl>
            <c:dLbl>
              <c:idx val="5"/>
              <c:delete val="1"/>
              <c:extLst>
                <c:ext xmlns:c15="http://schemas.microsoft.com/office/drawing/2012/chart" uri="{CE6537A1-D6FC-4f65-9D91-7224C49458BB}"/>
                <c:ext xmlns:c16="http://schemas.microsoft.com/office/drawing/2014/chart" uri="{C3380CC4-5D6E-409C-BE32-E72D297353CC}">
                  <c16:uniqueId val="{00000008-0726-420C-B6F5-4AC306D41AF3}"/>
                </c:ext>
              </c:extLst>
            </c:dLbl>
            <c:dLbl>
              <c:idx val="6"/>
              <c:delete val="1"/>
              <c:extLst>
                <c:ext xmlns:c15="http://schemas.microsoft.com/office/drawing/2012/chart" uri="{CE6537A1-D6FC-4f65-9D91-7224C49458BB}"/>
                <c:ext xmlns:c16="http://schemas.microsoft.com/office/drawing/2014/chart" uri="{C3380CC4-5D6E-409C-BE32-E72D297353CC}">
                  <c16:uniqueId val="{00000009-0726-420C-B6F5-4AC306D41AF3}"/>
                </c:ext>
              </c:extLst>
            </c:dLbl>
            <c:dLbl>
              <c:idx val="7"/>
              <c:delete val="1"/>
              <c:extLst>
                <c:ext xmlns:c15="http://schemas.microsoft.com/office/drawing/2012/chart" uri="{CE6537A1-D6FC-4f65-9D91-7224C49458BB}"/>
                <c:ext xmlns:c16="http://schemas.microsoft.com/office/drawing/2014/chart" uri="{C3380CC4-5D6E-409C-BE32-E72D297353CC}">
                  <c16:uniqueId val="{0000000A-0726-420C-B6F5-4AC306D41AF3}"/>
                </c:ext>
              </c:extLst>
            </c:dLbl>
            <c:dLbl>
              <c:idx val="8"/>
              <c:delete val="1"/>
              <c:extLst>
                <c:ext xmlns:c15="http://schemas.microsoft.com/office/drawing/2012/chart" uri="{CE6537A1-D6FC-4f65-9D91-7224C49458BB}"/>
                <c:ext xmlns:c16="http://schemas.microsoft.com/office/drawing/2014/chart" uri="{C3380CC4-5D6E-409C-BE32-E72D297353CC}">
                  <c16:uniqueId val="{0000000B-0726-420C-B6F5-4AC306D41AF3}"/>
                </c:ext>
              </c:extLst>
            </c:dLbl>
            <c:dLbl>
              <c:idx val="9"/>
              <c:layout>
                <c:manualLayout>
                  <c:x val="-1.8946124085476558E-2"/>
                  <c:y val="-3.46481102456878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0726-420C-B6F5-4AC306D41AF3}"/>
                </c:ext>
              </c:extLst>
            </c:dLbl>
            <c:dLbl>
              <c:idx val="27"/>
              <c:layout>
                <c:manualLayout>
                  <c:x val="-1.9426227761412309E-2"/>
                  <c:y val="-6.120219281467439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0726-420C-B6F5-4AC306D41AF3}"/>
                </c:ext>
              </c:extLst>
            </c:dLbl>
            <c:numFmt formatCode="#,##0.00" sourceLinked="0"/>
            <c:spPr>
              <a:noFill/>
              <a:ln>
                <a:noFill/>
              </a:ln>
              <a:effectLst/>
            </c:spPr>
            <c:txPr>
              <a:bodyPr/>
              <a:lstStyle/>
              <a:p>
                <a:pPr>
                  <a:defRPr sz="1400" b="1"/>
                </a:pPr>
                <a:endParaRPr lang="gl-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'RESP 2_Info e Transp'!$E$4:$E$5</c:f>
              <c:numCache>
                <c:formatCode>0.00</c:formatCode>
                <c:ptCount val="2"/>
                <c:pt idx="0">
                  <c:v>2.125</c:v>
                </c:pt>
                <c:pt idx="1">
                  <c:v>2.125</c:v>
                </c:pt>
              </c:numCache>
            </c:numRef>
          </c:val>
          <c:smooth val="0"/>
          <c:extLst>
            <c:ext xmlns:c16="http://schemas.microsoft.com/office/drawing/2014/chart" uri="{C3380CC4-5D6E-409C-BE32-E72D297353CC}">
              <c16:uniqueId val="{0000000E-0726-420C-B6F5-4AC306D41AF3}"/>
            </c:ext>
          </c:extLst>
        </c:ser>
        <c:dLbls>
          <c:showLegendKey val="0"/>
          <c:showVal val="0"/>
          <c:showCatName val="0"/>
          <c:showSerName val="0"/>
          <c:showPercent val="0"/>
          <c:showBubbleSize val="0"/>
        </c:dLbls>
        <c:marker val="1"/>
        <c:smooth val="0"/>
        <c:axId val="176122496"/>
        <c:axId val="176128384"/>
      </c:lineChart>
      <c:catAx>
        <c:axId val="176122496"/>
        <c:scaling>
          <c:orientation val="minMax"/>
        </c:scaling>
        <c:delete val="0"/>
        <c:axPos val="b"/>
        <c:numFmt formatCode="General" sourceLinked="0"/>
        <c:majorTickMark val="out"/>
        <c:minorTickMark val="none"/>
        <c:tickLblPos val="nextTo"/>
        <c:txPr>
          <a:bodyPr rot="0" vert="horz"/>
          <a:lstStyle/>
          <a:p>
            <a:pPr>
              <a:defRPr sz="1200">
                <a:latin typeface="Arial" panose="020B0604020202020204" pitchFamily="34" charset="0"/>
                <a:cs typeface="Arial" panose="020B0604020202020204" pitchFamily="34" charset="0"/>
              </a:defRPr>
            </a:pPr>
            <a:endParaRPr lang="gl-ES"/>
          </a:p>
        </c:txPr>
        <c:crossAx val="176128384"/>
        <c:crosses val="autoZero"/>
        <c:auto val="1"/>
        <c:lblAlgn val="ctr"/>
        <c:lblOffset val="100"/>
        <c:noMultiLvlLbl val="0"/>
      </c:catAx>
      <c:valAx>
        <c:axId val="176128384"/>
        <c:scaling>
          <c:orientation val="minMax"/>
          <c:max val="5.5"/>
          <c:min val="1"/>
        </c:scaling>
        <c:delete val="0"/>
        <c:axPos val="l"/>
        <c:majorGridlines/>
        <c:minorGridlines/>
        <c:numFmt formatCode="0" sourceLinked="0"/>
        <c:majorTickMark val="out"/>
        <c:minorTickMark val="in"/>
        <c:tickLblPos val="nextTo"/>
        <c:txPr>
          <a:bodyPr/>
          <a:lstStyle/>
          <a:p>
            <a:pPr>
              <a:defRPr sz="1400">
                <a:latin typeface="Arial" panose="020B0604020202020204" pitchFamily="34" charset="0"/>
                <a:cs typeface="Arial" panose="020B0604020202020204" pitchFamily="34" charset="0"/>
              </a:defRPr>
            </a:pPr>
            <a:endParaRPr lang="gl-ES"/>
          </a:p>
        </c:txPr>
        <c:crossAx val="176122496"/>
        <c:crosses val="autoZero"/>
        <c:crossBetween val="between"/>
        <c:minorUnit val="1"/>
      </c:valAx>
    </c:plotArea>
    <c:plotVisOnly val="1"/>
    <c:dispBlanksAs val="zero"/>
    <c:showDLblsOverMax val="0"/>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gl-ES" sz="1400"/>
              <a:t>Xestión </a:t>
            </a:r>
            <a:r>
              <a:rPr lang="gl-ES" sz="1400" baseline="0"/>
              <a:t>da Calidade</a:t>
            </a:r>
            <a:endParaRPr lang="gl-ES" sz="1400"/>
          </a:p>
        </c:rich>
      </c:tx>
      <c:layout/>
      <c:overlay val="0"/>
    </c:title>
    <c:autoTitleDeleted val="0"/>
    <c:plotArea>
      <c:layout/>
      <c:lineChart>
        <c:grouping val="standard"/>
        <c:varyColors val="0"/>
        <c:ser>
          <c:idx val="2"/>
          <c:order val="2"/>
          <c:tx>
            <c:strRef>
              <c:f>'RESP 3_Calidade'!$B$3</c:f>
              <c:strCache>
                <c:ptCount val="1"/>
                <c:pt idx="0">
                  <c:v>Valoración (1-5)</c:v>
                </c:pt>
              </c:strCache>
            </c:strRef>
          </c:tx>
          <c:spPr>
            <a:ln>
              <a:solidFill>
                <a:schemeClr val="accent6">
                  <a:lumMod val="75000"/>
                </a:schemeClr>
              </a:solidFill>
            </a:ln>
          </c:spPr>
          <c:cat>
            <c:strRef>
              <c:f>'RESP 3_Calidade'!$A$4:$A$5</c:f>
              <c:strCache>
                <c:ptCount val="2"/>
                <c:pt idx="0">
                  <c:v>P7
Xestión QSP</c:v>
                </c:pt>
                <c:pt idx="1">
                  <c:v>P8
Mellora</c:v>
                </c:pt>
              </c:strCache>
            </c:strRef>
          </c:cat>
          <c:val>
            <c:numRef>
              <c:f>'RESP 3_Calidade'!$B$4:$B$5</c:f>
              <c:numCache>
                <c:formatCode>0.00</c:formatCode>
                <c:ptCount val="2"/>
                <c:pt idx="0">
                  <c:v>3</c:v>
                </c:pt>
                <c:pt idx="1">
                  <c:v>2.67</c:v>
                </c:pt>
              </c:numCache>
            </c:numRef>
          </c:val>
          <c:smooth val="0"/>
          <c:extLst>
            <c:ext xmlns:c16="http://schemas.microsoft.com/office/drawing/2014/chart" uri="{C3380CC4-5D6E-409C-BE32-E72D297353CC}">
              <c16:uniqueId val="{00000000-BD1E-4CE3-904A-973E2FDB4234}"/>
            </c:ext>
          </c:extLst>
        </c:ser>
        <c:ser>
          <c:idx val="3"/>
          <c:order val="3"/>
          <c:tx>
            <c:v>MEDIA</c:v>
          </c:tx>
          <c:spPr>
            <a:ln>
              <a:solidFill>
                <a:schemeClr val="tx1"/>
              </a:solidFill>
            </a:ln>
          </c:spPr>
          <c:marker>
            <c:symbol val="none"/>
          </c:marker>
          <c:val>
            <c:numRef>
              <c:f>'RESP 3_Calidade'!$E$4:$E$5</c:f>
              <c:numCache>
                <c:formatCode>0.00</c:formatCode>
                <c:ptCount val="2"/>
                <c:pt idx="0">
                  <c:v>2.835</c:v>
                </c:pt>
                <c:pt idx="1">
                  <c:v>2.835</c:v>
                </c:pt>
              </c:numCache>
            </c:numRef>
          </c:val>
          <c:smooth val="0"/>
          <c:extLst>
            <c:ext xmlns:c16="http://schemas.microsoft.com/office/drawing/2014/chart" uri="{C3380CC4-5D6E-409C-BE32-E72D297353CC}">
              <c16:uniqueId val="{00000001-BD1E-4CE3-904A-973E2FDB4234}"/>
            </c:ext>
          </c:extLst>
        </c:ser>
        <c:ser>
          <c:idx val="0"/>
          <c:order val="0"/>
          <c:tx>
            <c:strRef>
              <c:f>'RESP 3_Calidade'!$B$3</c:f>
              <c:strCache>
                <c:ptCount val="1"/>
                <c:pt idx="0">
                  <c:v>Valoración (1-5)</c:v>
                </c:pt>
              </c:strCache>
            </c:strRef>
          </c:tx>
          <c:spPr>
            <a:ln>
              <a:solidFill>
                <a:srgbClr val="7030A0"/>
              </a:solidFill>
            </a:ln>
          </c:spPr>
          <c:marker>
            <c:spPr>
              <a:solidFill>
                <a:schemeClr val="accent6">
                  <a:lumMod val="75000"/>
                </a:schemeClr>
              </a:solidFill>
              <a:ln>
                <a:solidFill>
                  <a:schemeClr val="accent6">
                    <a:lumMod val="75000"/>
                  </a:schemeClr>
                </a:solidFill>
              </a:ln>
            </c:spPr>
          </c:marker>
          <c:dLbls>
            <c:spPr>
              <a:noFill/>
              <a:ln>
                <a:noFill/>
              </a:ln>
              <a:effectLst/>
            </c:spPr>
            <c:txPr>
              <a:bodyPr wrap="square" lIns="38100" tIns="19050" rIns="38100" bIns="19050" anchor="ctr">
                <a:spAutoFit/>
              </a:bodyPr>
              <a:lstStyle/>
              <a:p>
                <a:pPr>
                  <a:defRPr sz="1100">
                    <a:latin typeface="Arial" panose="020B0604020202020204" pitchFamily="34" charset="0"/>
                    <a:cs typeface="Arial" panose="020B0604020202020204" pitchFamily="34" charset="0"/>
                  </a:defRPr>
                </a:pPr>
                <a:endParaRPr lang="gl-ES"/>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'RESP 3_Calidade'!$A$4:$A$5</c:f>
              <c:strCache>
                <c:ptCount val="2"/>
                <c:pt idx="0">
                  <c:v>P7
Xestión QSP</c:v>
                </c:pt>
                <c:pt idx="1">
                  <c:v>P8
Mellora</c:v>
                </c:pt>
              </c:strCache>
            </c:strRef>
          </c:cat>
          <c:val>
            <c:numRef>
              <c:f>'RESP 3_Calidade'!$B$4:$B$5</c:f>
              <c:numCache>
                <c:formatCode>0.00</c:formatCode>
                <c:ptCount val="2"/>
                <c:pt idx="0">
                  <c:v>3</c:v>
                </c:pt>
                <c:pt idx="1">
                  <c:v>2.67</c:v>
                </c:pt>
              </c:numCache>
            </c:numRef>
          </c:val>
          <c:smooth val="0"/>
          <c:extLst>
            <c:ext xmlns:c16="http://schemas.microsoft.com/office/drawing/2014/chart" uri="{C3380CC4-5D6E-409C-BE32-E72D297353CC}">
              <c16:uniqueId val="{00000002-BD1E-4CE3-904A-973E2FDB4234}"/>
            </c:ext>
          </c:extLst>
        </c:ser>
        <c:ser>
          <c:idx val="1"/>
          <c:order val="1"/>
          <c:tx>
            <c:v>MEDIA</c:v>
          </c:tx>
          <c:spPr>
            <a:ln>
              <a:solidFill>
                <a:srgbClr val="00B0F0"/>
              </a:solidFill>
            </a:ln>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3-BD1E-4CE3-904A-973E2FDB4234}"/>
                </c:ext>
              </c:extLst>
            </c:dLbl>
            <c:dLbl>
              <c:idx val="1"/>
              <c:delete val="1"/>
              <c:extLst>
                <c:ext xmlns:c15="http://schemas.microsoft.com/office/drawing/2012/chart" uri="{CE6537A1-D6FC-4f65-9D91-7224C49458BB}"/>
                <c:ext xmlns:c16="http://schemas.microsoft.com/office/drawing/2014/chart" uri="{C3380CC4-5D6E-409C-BE32-E72D297353CC}">
                  <c16:uniqueId val="{00000004-BD1E-4CE3-904A-973E2FDB4234}"/>
                </c:ext>
              </c:extLst>
            </c:dLbl>
            <c:dLbl>
              <c:idx val="2"/>
              <c:delete val="1"/>
              <c:extLst>
                <c:ext xmlns:c15="http://schemas.microsoft.com/office/drawing/2012/chart" uri="{CE6537A1-D6FC-4f65-9D91-7224C49458BB}"/>
                <c:ext xmlns:c16="http://schemas.microsoft.com/office/drawing/2014/chart" uri="{C3380CC4-5D6E-409C-BE32-E72D297353CC}">
                  <c16:uniqueId val="{00000005-BD1E-4CE3-904A-973E2FDB4234}"/>
                </c:ext>
              </c:extLst>
            </c:dLbl>
            <c:dLbl>
              <c:idx val="3"/>
              <c:delete val="1"/>
              <c:extLst>
                <c:ext xmlns:c15="http://schemas.microsoft.com/office/drawing/2012/chart" uri="{CE6537A1-D6FC-4f65-9D91-7224C49458BB}"/>
                <c:ext xmlns:c16="http://schemas.microsoft.com/office/drawing/2014/chart" uri="{C3380CC4-5D6E-409C-BE32-E72D297353CC}">
                  <c16:uniqueId val="{00000006-BD1E-4CE3-904A-973E2FDB4234}"/>
                </c:ext>
              </c:extLst>
            </c:dLbl>
            <c:dLbl>
              <c:idx val="4"/>
              <c:delete val="1"/>
              <c:extLst>
                <c:ext xmlns:c15="http://schemas.microsoft.com/office/drawing/2012/chart" uri="{CE6537A1-D6FC-4f65-9D91-7224C49458BB}"/>
                <c:ext xmlns:c16="http://schemas.microsoft.com/office/drawing/2014/chart" uri="{C3380CC4-5D6E-409C-BE32-E72D297353CC}">
                  <c16:uniqueId val="{00000007-BD1E-4CE3-904A-973E2FDB4234}"/>
                </c:ext>
              </c:extLst>
            </c:dLbl>
            <c:dLbl>
              <c:idx val="5"/>
              <c:delete val="1"/>
              <c:extLst>
                <c:ext xmlns:c15="http://schemas.microsoft.com/office/drawing/2012/chart" uri="{CE6537A1-D6FC-4f65-9D91-7224C49458BB}"/>
                <c:ext xmlns:c16="http://schemas.microsoft.com/office/drawing/2014/chart" uri="{C3380CC4-5D6E-409C-BE32-E72D297353CC}">
                  <c16:uniqueId val="{00000008-BD1E-4CE3-904A-973E2FDB4234}"/>
                </c:ext>
              </c:extLst>
            </c:dLbl>
            <c:dLbl>
              <c:idx val="6"/>
              <c:delete val="1"/>
              <c:extLst>
                <c:ext xmlns:c15="http://schemas.microsoft.com/office/drawing/2012/chart" uri="{CE6537A1-D6FC-4f65-9D91-7224C49458BB}"/>
                <c:ext xmlns:c16="http://schemas.microsoft.com/office/drawing/2014/chart" uri="{C3380CC4-5D6E-409C-BE32-E72D297353CC}">
                  <c16:uniqueId val="{00000009-BD1E-4CE3-904A-973E2FDB4234}"/>
                </c:ext>
              </c:extLst>
            </c:dLbl>
            <c:dLbl>
              <c:idx val="7"/>
              <c:delete val="1"/>
              <c:extLst>
                <c:ext xmlns:c15="http://schemas.microsoft.com/office/drawing/2012/chart" uri="{CE6537A1-D6FC-4f65-9D91-7224C49458BB}"/>
                <c:ext xmlns:c16="http://schemas.microsoft.com/office/drawing/2014/chart" uri="{C3380CC4-5D6E-409C-BE32-E72D297353CC}">
                  <c16:uniqueId val="{0000000A-BD1E-4CE3-904A-973E2FDB4234}"/>
                </c:ext>
              </c:extLst>
            </c:dLbl>
            <c:dLbl>
              <c:idx val="8"/>
              <c:delete val="1"/>
              <c:extLst>
                <c:ext xmlns:c15="http://schemas.microsoft.com/office/drawing/2012/chart" uri="{CE6537A1-D6FC-4f65-9D91-7224C49458BB}"/>
                <c:ext xmlns:c16="http://schemas.microsoft.com/office/drawing/2014/chart" uri="{C3380CC4-5D6E-409C-BE32-E72D297353CC}">
                  <c16:uniqueId val="{0000000B-BD1E-4CE3-904A-973E2FDB4234}"/>
                </c:ext>
              </c:extLst>
            </c:dLbl>
            <c:dLbl>
              <c:idx val="9"/>
              <c:layout>
                <c:manualLayout>
                  <c:x val="-1.8946124085476558E-2"/>
                  <c:y val="-3.46481102456878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BD1E-4CE3-904A-973E2FDB4234}"/>
                </c:ext>
              </c:extLst>
            </c:dLbl>
            <c:dLbl>
              <c:idx val="27"/>
              <c:layout>
                <c:manualLayout>
                  <c:x val="-1.9426227761412309E-2"/>
                  <c:y val="-6.120219281467439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BD1E-4CE3-904A-973E2FDB4234}"/>
                </c:ext>
              </c:extLst>
            </c:dLbl>
            <c:numFmt formatCode="#,##0.00" sourceLinked="0"/>
            <c:spPr>
              <a:noFill/>
              <a:ln>
                <a:noFill/>
              </a:ln>
              <a:effectLst/>
            </c:spPr>
            <c:txPr>
              <a:bodyPr/>
              <a:lstStyle/>
              <a:p>
                <a:pPr>
                  <a:defRPr sz="1400" b="1"/>
                </a:pPr>
                <a:endParaRPr lang="gl-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'RESP 3_Calidade'!$E$4:$E$5</c:f>
              <c:numCache>
                <c:formatCode>0.00</c:formatCode>
                <c:ptCount val="2"/>
                <c:pt idx="0">
                  <c:v>2.835</c:v>
                </c:pt>
                <c:pt idx="1">
                  <c:v>2.835</c:v>
                </c:pt>
              </c:numCache>
            </c:numRef>
          </c:val>
          <c:smooth val="0"/>
          <c:extLst>
            <c:ext xmlns:c16="http://schemas.microsoft.com/office/drawing/2014/chart" uri="{C3380CC4-5D6E-409C-BE32-E72D297353CC}">
              <c16:uniqueId val="{0000000E-BD1E-4CE3-904A-973E2FDB4234}"/>
            </c:ext>
          </c:extLst>
        </c:ser>
        <c:dLbls>
          <c:showLegendKey val="0"/>
          <c:showVal val="0"/>
          <c:showCatName val="0"/>
          <c:showSerName val="0"/>
          <c:showPercent val="0"/>
          <c:showBubbleSize val="0"/>
        </c:dLbls>
        <c:marker val="1"/>
        <c:smooth val="0"/>
        <c:axId val="176122496"/>
        <c:axId val="176128384"/>
      </c:lineChart>
      <c:catAx>
        <c:axId val="176122496"/>
        <c:scaling>
          <c:orientation val="minMax"/>
        </c:scaling>
        <c:delete val="0"/>
        <c:axPos val="b"/>
        <c:numFmt formatCode="General" sourceLinked="0"/>
        <c:majorTickMark val="out"/>
        <c:minorTickMark val="none"/>
        <c:tickLblPos val="nextTo"/>
        <c:txPr>
          <a:bodyPr rot="0" vert="horz"/>
          <a:lstStyle/>
          <a:p>
            <a:pPr>
              <a:defRPr sz="1200">
                <a:latin typeface="Arial" panose="020B0604020202020204" pitchFamily="34" charset="0"/>
                <a:cs typeface="Arial" panose="020B0604020202020204" pitchFamily="34" charset="0"/>
              </a:defRPr>
            </a:pPr>
            <a:endParaRPr lang="gl-ES"/>
          </a:p>
        </c:txPr>
        <c:crossAx val="176128384"/>
        <c:crosses val="autoZero"/>
        <c:auto val="1"/>
        <c:lblAlgn val="ctr"/>
        <c:lblOffset val="100"/>
        <c:noMultiLvlLbl val="0"/>
      </c:catAx>
      <c:valAx>
        <c:axId val="176128384"/>
        <c:scaling>
          <c:orientation val="minMax"/>
          <c:max val="5.5"/>
          <c:min val="1"/>
        </c:scaling>
        <c:delete val="0"/>
        <c:axPos val="l"/>
        <c:majorGridlines/>
        <c:minorGridlines/>
        <c:numFmt formatCode="0" sourceLinked="0"/>
        <c:majorTickMark val="out"/>
        <c:minorTickMark val="in"/>
        <c:tickLblPos val="nextTo"/>
        <c:txPr>
          <a:bodyPr/>
          <a:lstStyle/>
          <a:p>
            <a:pPr>
              <a:defRPr sz="1400">
                <a:latin typeface="Arial" panose="020B0604020202020204" pitchFamily="34" charset="0"/>
                <a:cs typeface="Arial" panose="020B0604020202020204" pitchFamily="34" charset="0"/>
              </a:defRPr>
            </a:pPr>
            <a:endParaRPr lang="gl-ES"/>
          </a:p>
        </c:txPr>
        <c:crossAx val="176122496"/>
        <c:crosses val="autoZero"/>
        <c:crossBetween val="between"/>
        <c:minorUnit val="1"/>
      </c:valAx>
    </c:plotArea>
    <c:plotVisOnly val="1"/>
    <c:dispBlanksAs val="zero"/>
    <c:showDLblsOverMax val="0"/>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gl-ES" sz="1400"/>
              <a:t>Recursos humanos</a:t>
            </a:r>
          </a:p>
        </c:rich>
      </c:tx>
      <c:layout/>
      <c:overlay val="0"/>
    </c:title>
    <c:autoTitleDeleted val="0"/>
    <c:plotArea>
      <c:layout/>
      <c:lineChart>
        <c:grouping val="standard"/>
        <c:varyColors val="0"/>
        <c:ser>
          <c:idx val="2"/>
          <c:order val="2"/>
          <c:tx>
            <c:strRef>
              <c:f>'RESP 4_RecHumanos'!$B$3</c:f>
              <c:strCache>
                <c:ptCount val="1"/>
                <c:pt idx="0">
                  <c:v>Valoración (1-5)</c:v>
                </c:pt>
              </c:strCache>
            </c:strRef>
          </c:tx>
          <c:spPr>
            <a:ln>
              <a:solidFill>
                <a:schemeClr val="accent6">
                  <a:lumMod val="75000"/>
                </a:schemeClr>
              </a:solidFill>
            </a:ln>
          </c:spPr>
          <c:cat>
            <c:strRef>
              <c:f>'RESP 4_RecHumanos'!$A$4:$A$6</c:f>
              <c:strCache>
                <c:ptCount val="3"/>
                <c:pt idx="0">
                  <c:v>P9
Estrutura</c:v>
                </c:pt>
                <c:pt idx="1">
                  <c:v>P10
Dotación</c:v>
                </c:pt>
                <c:pt idx="2">
                  <c:v>P11
Formación</c:v>
                </c:pt>
              </c:strCache>
            </c:strRef>
          </c:cat>
          <c:val>
            <c:numRef>
              <c:f>'RESP 4_RecHumanos'!$B$4:$B$6</c:f>
              <c:numCache>
                <c:formatCode>0.00</c:formatCode>
                <c:ptCount val="3"/>
                <c:pt idx="0">
                  <c:v>2.25</c:v>
                </c:pt>
                <c:pt idx="1">
                  <c:v>2.25</c:v>
                </c:pt>
                <c:pt idx="2">
                  <c:v>2</c:v>
                </c:pt>
              </c:numCache>
            </c:numRef>
          </c:val>
          <c:smooth val="0"/>
          <c:extLst>
            <c:ext xmlns:c16="http://schemas.microsoft.com/office/drawing/2014/chart" uri="{C3380CC4-5D6E-409C-BE32-E72D297353CC}">
              <c16:uniqueId val="{00000000-C2D5-4122-AC2B-6DB94B84B109}"/>
            </c:ext>
          </c:extLst>
        </c:ser>
        <c:ser>
          <c:idx val="3"/>
          <c:order val="3"/>
          <c:tx>
            <c:v>MEDIA</c:v>
          </c:tx>
          <c:spPr>
            <a:ln>
              <a:solidFill>
                <a:schemeClr val="tx1"/>
              </a:solidFill>
            </a:ln>
          </c:spPr>
          <c:marker>
            <c:symbol val="none"/>
          </c:marker>
          <c:val>
            <c:numRef>
              <c:f>'RESP 4_RecHumanos'!$E$4:$E$6</c:f>
              <c:numCache>
                <c:formatCode>0.00</c:formatCode>
                <c:ptCount val="3"/>
                <c:pt idx="0">
                  <c:v>2.1666666666666665</c:v>
                </c:pt>
                <c:pt idx="1">
                  <c:v>2.1666666666666665</c:v>
                </c:pt>
                <c:pt idx="2">
                  <c:v>2.1666666666666665</c:v>
                </c:pt>
              </c:numCache>
            </c:numRef>
          </c:val>
          <c:smooth val="0"/>
          <c:extLst>
            <c:ext xmlns:c16="http://schemas.microsoft.com/office/drawing/2014/chart" uri="{C3380CC4-5D6E-409C-BE32-E72D297353CC}">
              <c16:uniqueId val="{00000001-C2D5-4122-AC2B-6DB94B84B109}"/>
            </c:ext>
          </c:extLst>
        </c:ser>
        <c:ser>
          <c:idx val="0"/>
          <c:order val="0"/>
          <c:tx>
            <c:strRef>
              <c:f>'RESP 4_RecHumanos'!$B$3</c:f>
              <c:strCache>
                <c:ptCount val="1"/>
                <c:pt idx="0">
                  <c:v>Valoración (1-5)</c:v>
                </c:pt>
              </c:strCache>
            </c:strRef>
          </c:tx>
          <c:spPr>
            <a:ln>
              <a:solidFill>
                <a:srgbClr val="7030A0"/>
              </a:solidFill>
            </a:ln>
          </c:spPr>
          <c:marker>
            <c:spPr>
              <a:solidFill>
                <a:schemeClr val="accent6">
                  <a:lumMod val="75000"/>
                </a:schemeClr>
              </a:solidFill>
              <a:ln>
                <a:solidFill>
                  <a:schemeClr val="accent6">
                    <a:lumMod val="75000"/>
                  </a:schemeClr>
                </a:solidFill>
              </a:ln>
            </c:spPr>
          </c:marker>
          <c:dLbls>
            <c:spPr>
              <a:noFill/>
              <a:ln>
                <a:noFill/>
              </a:ln>
              <a:effectLst/>
            </c:spPr>
            <c:txPr>
              <a:bodyPr wrap="square" lIns="38100" tIns="19050" rIns="38100" bIns="19050" anchor="ctr">
                <a:spAutoFit/>
              </a:bodyPr>
              <a:lstStyle/>
              <a:p>
                <a:pPr>
                  <a:defRPr sz="1100">
                    <a:latin typeface="Arial" panose="020B0604020202020204" pitchFamily="34" charset="0"/>
                    <a:cs typeface="Arial" panose="020B0604020202020204" pitchFamily="34" charset="0"/>
                  </a:defRPr>
                </a:pPr>
                <a:endParaRPr lang="gl-ES"/>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'RESP 4_RecHumanos'!$A$4:$A$6</c:f>
              <c:strCache>
                <c:ptCount val="3"/>
                <c:pt idx="0">
                  <c:v>P9
Estrutura</c:v>
                </c:pt>
                <c:pt idx="1">
                  <c:v>P10
Dotación</c:v>
                </c:pt>
                <c:pt idx="2">
                  <c:v>P11
Formación</c:v>
                </c:pt>
              </c:strCache>
            </c:strRef>
          </c:cat>
          <c:val>
            <c:numRef>
              <c:f>'RESP 4_RecHumanos'!$B$4:$B$6</c:f>
              <c:numCache>
                <c:formatCode>0.00</c:formatCode>
                <c:ptCount val="3"/>
                <c:pt idx="0">
                  <c:v>2.25</c:v>
                </c:pt>
                <c:pt idx="1">
                  <c:v>2.25</c:v>
                </c:pt>
                <c:pt idx="2">
                  <c:v>2</c:v>
                </c:pt>
              </c:numCache>
            </c:numRef>
          </c:val>
          <c:smooth val="0"/>
          <c:extLst>
            <c:ext xmlns:c16="http://schemas.microsoft.com/office/drawing/2014/chart" uri="{C3380CC4-5D6E-409C-BE32-E72D297353CC}">
              <c16:uniqueId val="{00000002-C2D5-4122-AC2B-6DB94B84B109}"/>
            </c:ext>
          </c:extLst>
        </c:ser>
        <c:ser>
          <c:idx val="1"/>
          <c:order val="1"/>
          <c:tx>
            <c:v>MEDIA</c:v>
          </c:tx>
          <c:spPr>
            <a:ln>
              <a:solidFill>
                <a:srgbClr val="00B0F0"/>
              </a:solidFill>
            </a:ln>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3-C2D5-4122-AC2B-6DB94B84B109}"/>
                </c:ext>
              </c:extLst>
            </c:dLbl>
            <c:dLbl>
              <c:idx val="1"/>
              <c:delete val="1"/>
              <c:extLst>
                <c:ext xmlns:c15="http://schemas.microsoft.com/office/drawing/2012/chart" uri="{CE6537A1-D6FC-4f65-9D91-7224C49458BB}"/>
                <c:ext xmlns:c16="http://schemas.microsoft.com/office/drawing/2014/chart" uri="{C3380CC4-5D6E-409C-BE32-E72D297353CC}">
                  <c16:uniqueId val="{00000004-C2D5-4122-AC2B-6DB94B84B109}"/>
                </c:ext>
              </c:extLst>
            </c:dLbl>
            <c:dLbl>
              <c:idx val="2"/>
              <c:delete val="1"/>
              <c:extLst>
                <c:ext xmlns:c15="http://schemas.microsoft.com/office/drawing/2012/chart" uri="{CE6537A1-D6FC-4f65-9D91-7224C49458BB}"/>
                <c:ext xmlns:c16="http://schemas.microsoft.com/office/drawing/2014/chart" uri="{C3380CC4-5D6E-409C-BE32-E72D297353CC}">
                  <c16:uniqueId val="{00000005-C2D5-4122-AC2B-6DB94B84B109}"/>
                </c:ext>
              </c:extLst>
            </c:dLbl>
            <c:dLbl>
              <c:idx val="3"/>
              <c:delete val="1"/>
              <c:extLst>
                <c:ext xmlns:c15="http://schemas.microsoft.com/office/drawing/2012/chart" uri="{CE6537A1-D6FC-4f65-9D91-7224C49458BB}"/>
                <c:ext xmlns:c16="http://schemas.microsoft.com/office/drawing/2014/chart" uri="{C3380CC4-5D6E-409C-BE32-E72D297353CC}">
                  <c16:uniqueId val="{00000006-C2D5-4122-AC2B-6DB94B84B109}"/>
                </c:ext>
              </c:extLst>
            </c:dLbl>
            <c:dLbl>
              <c:idx val="4"/>
              <c:delete val="1"/>
              <c:extLst>
                <c:ext xmlns:c15="http://schemas.microsoft.com/office/drawing/2012/chart" uri="{CE6537A1-D6FC-4f65-9D91-7224C49458BB}"/>
                <c:ext xmlns:c16="http://schemas.microsoft.com/office/drawing/2014/chart" uri="{C3380CC4-5D6E-409C-BE32-E72D297353CC}">
                  <c16:uniqueId val="{00000007-C2D5-4122-AC2B-6DB94B84B109}"/>
                </c:ext>
              </c:extLst>
            </c:dLbl>
            <c:dLbl>
              <c:idx val="5"/>
              <c:delete val="1"/>
              <c:extLst>
                <c:ext xmlns:c15="http://schemas.microsoft.com/office/drawing/2012/chart" uri="{CE6537A1-D6FC-4f65-9D91-7224C49458BB}"/>
                <c:ext xmlns:c16="http://schemas.microsoft.com/office/drawing/2014/chart" uri="{C3380CC4-5D6E-409C-BE32-E72D297353CC}">
                  <c16:uniqueId val="{00000008-C2D5-4122-AC2B-6DB94B84B109}"/>
                </c:ext>
              </c:extLst>
            </c:dLbl>
            <c:dLbl>
              <c:idx val="6"/>
              <c:delete val="1"/>
              <c:extLst>
                <c:ext xmlns:c15="http://schemas.microsoft.com/office/drawing/2012/chart" uri="{CE6537A1-D6FC-4f65-9D91-7224C49458BB}"/>
                <c:ext xmlns:c16="http://schemas.microsoft.com/office/drawing/2014/chart" uri="{C3380CC4-5D6E-409C-BE32-E72D297353CC}">
                  <c16:uniqueId val="{00000009-C2D5-4122-AC2B-6DB94B84B109}"/>
                </c:ext>
              </c:extLst>
            </c:dLbl>
            <c:dLbl>
              <c:idx val="7"/>
              <c:delete val="1"/>
              <c:extLst>
                <c:ext xmlns:c15="http://schemas.microsoft.com/office/drawing/2012/chart" uri="{CE6537A1-D6FC-4f65-9D91-7224C49458BB}"/>
                <c:ext xmlns:c16="http://schemas.microsoft.com/office/drawing/2014/chart" uri="{C3380CC4-5D6E-409C-BE32-E72D297353CC}">
                  <c16:uniqueId val="{0000000A-C2D5-4122-AC2B-6DB94B84B109}"/>
                </c:ext>
              </c:extLst>
            </c:dLbl>
            <c:dLbl>
              <c:idx val="8"/>
              <c:delete val="1"/>
              <c:extLst>
                <c:ext xmlns:c15="http://schemas.microsoft.com/office/drawing/2012/chart" uri="{CE6537A1-D6FC-4f65-9D91-7224C49458BB}"/>
                <c:ext xmlns:c16="http://schemas.microsoft.com/office/drawing/2014/chart" uri="{C3380CC4-5D6E-409C-BE32-E72D297353CC}">
                  <c16:uniqueId val="{0000000B-C2D5-4122-AC2B-6DB94B84B109}"/>
                </c:ext>
              </c:extLst>
            </c:dLbl>
            <c:dLbl>
              <c:idx val="9"/>
              <c:layout>
                <c:manualLayout>
                  <c:x val="-1.8946124085476558E-2"/>
                  <c:y val="-3.46481102456878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C2D5-4122-AC2B-6DB94B84B109}"/>
                </c:ext>
              </c:extLst>
            </c:dLbl>
            <c:dLbl>
              <c:idx val="27"/>
              <c:layout>
                <c:manualLayout>
                  <c:x val="-1.9426227761412309E-2"/>
                  <c:y val="-6.120219281467439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C2D5-4122-AC2B-6DB94B84B109}"/>
                </c:ext>
              </c:extLst>
            </c:dLbl>
            <c:numFmt formatCode="#,##0.00" sourceLinked="0"/>
            <c:spPr>
              <a:noFill/>
              <a:ln>
                <a:noFill/>
              </a:ln>
              <a:effectLst/>
            </c:spPr>
            <c:txPr>
              <a:bodyPr/>
              <a:lstStyle/>
              <a:p>
                <a:pPr>
                  <a:defRPr sz="1400" b="1"/>
                </a:pPr>
                <a:endParaRPr lang="gl-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'RESP 4_RecHumanos'!$E$4:$E$6</c:f>
              <c:numCache>
                <c:formatCode>0.00</c:formatCode>
                <c:ptCount val="3"/>
                <c:pt idx="0">
                  <c:v>2.1666666666666665</c:v>
                </c:pt>
                <c:pt idx="1">
                  <c:v>2.1666666666666665</c:v>
                </c:pt>
                <c:pt idx="2">
                  <c:v>2.1666666666666665</c:v>
                </c:pt>
              </c:numCache>
            </c:numRef>
          </c:val>
          <c:smooth val="0"/>
          <c:extLst>
            <c:ext xmlns:c16="http://schemas.microsoft.com/office/drawing/2014/chart" uri="{C3380CC4-5D6E-409C-BE32-E72D297353CC}">
              <c16:uniqueId val="{0000000E-C2D5-4122-AC2B-6DB94B84B109}"/>
            </c:ext>
          </c:extLst>
        </c:ser>
        <c:dLbls>
          <c:showLegendKey val="0"/>
          <c:showVal val="0"/>
          <c:showCatName val="0"/>
          <c:showSerName val="0"/>
          <c:showPercent val="0"/>
          <c:showBubbleSize val="0"/>
        </c:dLbls>
        <c:marker val="1"/>
        <c:smooth val="0"/>
        <c:axId val="176122496"/>
        <c:axId val="176128384"/>
      </c:lineChart>
      <c:catAx>
        <c:axId val="176122496"/>
        <c:scaling>
          <c:orientation val="minMax"/>
        </c:scaling>
        <c:delete val="0"/>
        <c:axPos val="b"/>
        <c:numFmt formatCode="General" sourceLinked="0"/>
        <c:majorTickMark val="out"/>
        <c:minorTickMark val="none"/>
        <c:tickLblPos val="nextTo"/>
        <c:txPr>
          <a:bodyPr rot="0" vert="horz"/>
          <a:lstStyle/>
          <a:p>
            <a:pPr>
              <a:defRPr sz="1200">
                <a:latin typeface="Arial" panose="020B0604020202020204" pitchFamily="34" charset="0"/>
                <a:cs typeface="Arial" panose="020B0604020202020204" pitchFamily="34" charset="0"/>
              </a:defRPr>
            </a:pPr>
            <a:endParaRPr lang="gl-ES"/>
          </a:p>
        </c:txPr>
        <c:crossAx val="176128384"/>
        <c:crosses val="autoZero"/>
        <c:auto val="1"/>
        <c:lblAlgn val="ctr"/>
        <c:lblOffset val="100"/>
        <c:noMultiLvlLbl val="0"/>
      </c:catAx>
      <c:valAx>
        <c:axId val="176128384"/>
        <c:scaling>
          <c:orientation val="minMax"/>
          <c:max val="5.5"/>
          <c:min val="1"/>
        </c:scaling>
        <c:delete val="0"/>
        <c:axPos val="l"/>
        <c:majorGridlines/>
        <c:minorGridlines/>
        <c:numFmt formatCode="0" sourceLinked="0"/>
        <c:majorTickMark val="out"/>
        <c:minorTickMark val="in"/>
        <c:tickLblPos val="nextTo"/>
        <c:txPr>
          <a:bodyPr/>
          <a:lstStyle/>
          <a:p>
            <a:pPr>
              <a:defRPr sz="1400">
                <a:latin typeface="Arial" panose="020B0604020202020204" pitchFamily="34" charset="0"/>
                <a:cs typeface="Arial" panose="020B0604020202020204" pitchFamily="34" charset="0"/>
              </a:defRPr>
            </a:pPr>
            <a:endParaRPr lang="gl-ES"/>
          </a:p>
        </c:txPr>
        <c:crossAx val="176122496"/>
        <c:crosses val="autoZero"/>
        <c:crossBetween val="between"/>
        <c:minorUnit val="1"/>
      </c:valAx>
    </c:plotArea>
    <c:plotVisOnly val="1"/>
    <c:dispBlanksAs val="zero"/>
    <c:showDLblsOverMax val="0"/>
  </c:chart>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gl-ES" sz="1400"/>
              <a:t>Recursos materiais</a:t>
            </a:r>
            <a:r>
              <a:rPr lang="gl-ES" sz="1400" baseline="0"/>
              <a:t> e servizos</a:t>
            </a:r>
            <a:endParaRPr lang="gl-ES" sz="1400"/>
          </a:p>
        </c:rich>
      </c:tx>
      <c:layout/>
      <c:overlay val="0"/>
    </c:title>
    <c:autoTitleDeleted val="0"/>
    <c:plotArea>
      <c:layout/>
      <c:lineChart>
        <c:grouping val="standard"/>
        <c:varyColors val="0"/>
        <c:ser>
          <c:idx val="2"/>
          <c:order val="2"/>
          <c:tx>
            <c:strRef>
              <c:f>'RESP 5_RecMateriais'!$B$3</c:f>
              <c:strCache>
                <c:ptCount val="1"/>
                <c:pt idx="0">
                  <c:v>Valoración (1-5)</c:v>
                </c:pt>
              </c:strCache>
            </c:strRef>
          </c:tx>
          <c:spPr>
            <a:ln>
              <a:solidFill>
                <a:schemeClr val="accent6">
                  <a:lumMod val="75000"/>
                </a:schemeClr>
              </a:solidFill>
            </a:ln>
          </c:spPr>
          <c:cat>
            <c:strRef>
              <c:f>'RESP 5_RecMateriais'!$A$4:$A$5</c:f>
              <c:strCache>
                <c:ptCount val="2"/>
                <c:pt idx="0">
                  <c:v>P12
Equipamento</c:v>
                </c:pt>
                <c:pt idx="1">
                  <c:v>P13
Ferramentas</c:v>
                </c:pt>
              </c:strCache>
            </c:strRef>
          </c:cat>
          <c:val>
            <c:numRef>
              <c:f>'RESP 5_RecMateriais'!$B$4:$B$5</c:f>
              <c:numCache>
                <c:formatCode>0.00</c:formatCode>
                <c:ptCount val="2"/>
                <c:pt idx="0">
                  <c:v>2.75</c:v>
                </c:pt>
                <c:pt idx="1">
                  <c:v>2.33</c:v>
                </c:pt>
              </c:numCache>
            </c:numRef>
          </c:val>
          <c:smooth val="0"/>
          <c:extLst>
            <c:ext xmlns:c16="http://schemas.microsoft.com/office/drawing/2014/chart" uri="{C3380CC4-5D6E-409C-BE32-E72D297353CC}">
              <c16:uniqueId val="{00000000-4B89-4EDD-8CD9-5A617D2C78D7}"/>
            </c:ext>
          </c:extLst>
        </c:ser>
        <c:ser>
          <c:idx val="3"/>
          <c:order val="3"/>
          <c:tx>
            <c:v>MEDIA</c:v>
          </c:tx>
          <c:spPr>
            <a:ln>
              <a:solidFill>
                <a:schemeClr val="tx1"/>
              </a:solidFill>
            </a:ln>
          </c:spPr>
          <c:marker>
            <c:symbol val="none"/>
          </c:marker>
          <c:val>
            <c:numRef>
              <c:f>'RESP 5_RecMateriais'!$E$4:$E$5</c:f>
              <c:numCache>
                <c:formatCode>0.00</c:formatCode>
                <c:ptCount val="2"/>
                <c:pt idx="0">
                  <c:v>2.54</c:v>
                </c:pt>
                <c:pt idx="1">
                  <c:v>2.54</c:v>
                </c:pt>
              </c:numCache>
            </c:numRef>
          </c:val>
          <c:smooth val="0"/>
          <c:extLst>
            <c:ext xmlns:c16="http://schemas.microsoft.com/office/drawing/2014/chart" uri="{C3380CC4-5D6E-409C-BE32-E72D297353CC}">
              <c16:uniqueId val="{00000001-4B89-4EDD-8CD9-5A617D2C78D7}"/>
            </c:ext>
          </c:extLst>
        </c:ser>
        <c:ser>
          <c:idx val="0"/>
          <c:order val="0"/>
          <c:tx>
            <c:strRef>
              <c:f>'RESP 5_RecMateriais'!$B$3</c:f>
              <c:strCache>
                <c:ptCount val="1"/>
                <c:pt idx="0">
                  <c:v>Valoración (1-5)</c:v>
                </c:pt>
              </c:strCache>
            </c:strRef>
          </c:tx>
          <c:spPr>
            <a:ln>
              <a:solidFill>
                <a:srgbClr val="7030A0"/>
              </a:solidFill>
            </a:ln>
          </c:spPr>
          <c:marker>
            <c:spPr>
              <a:solidFill>
                <a:schemeClr val="accent6">
                  <a:lumMod val="75000"/>
                </a:schemeClr>
              </a:solidFill>
              <a:ln>
                <a:solidFill>
                  <a:schemeClr val="accent6">
                    <a:lumMod val="75000"/>
                  </a:schemeClr>
                </a:solidFill>
              </a:ln>
            </c:spPr>
          </c:marker>
          <c:dLbls>
            <c:spPr>
              <a:noFill/>
              <a:ln>
                <a:noFill/>
              </a:ln>
              <a:effectLst/>
            </c:spPr>
            <c:txPr>
              <a:bodyPr wrap="square" lIns="38100" tIns="19050" rIns="38100" bIns="19050" anchor="ctr">
                <a:spAutoFit/>
              </a:bodyPr>
              <a:lstStyle/>
              <a:p>
                <a:pPr>
                  <a:defRPr sz="1100">
                    <a:latin typeface="Arial" panose="020B0604020202020204" pitchFamily="34" charset="0"/>
                    <a:cs typeface="Arial" panose="020B0604020202020204" pitchFamily="34" charset="0"/>
                  </a:defRPr>
                </a:pPr>
                <a:endParaRPr lang="gl-ES"/>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'RESP 5_RecMateriais'!$A$4:$A$5</c:f>
              <c:strCache>
                <c:ptCount val="2"/>
                <c:pt idx="0">
                  <c:v>P12
Equipamento</c:v>
                </c:pt>
                <c:pt idx="1">
                  <c:v>P13
Ferramentas</c:v>
                </c:pt>
              </c:strCache>
            </c:strRef>
          </c:cat>
          <c:val>
            <c:numRef>
              <c:f>'RESP 5_RecMateriais'!$B$4:$B$5</c:f>
              <c:numCache>
                <c:formatCode>0.00</c:formatCode>
                <c:ptCount val="2"/>
                <c:pt idx="0">
                  <c:v>2.75</c:v>
                </c:pt>
                <c:pt idx="1">
                  <c:v>2.33</c:v>
                </c:pt>
              </c:numCache>
            </c:numRef>
          </c:val>
          <c:smooth val="0"/>
          <c:extLst>
            <c:ext xmlns:c16="http://schemas.microsoft.com/office/drawing/2014/chart" uri="{C3380CC4-5D6E-409C-BE32-E72D297353CC}">
              <c16:uniqueId val="{00000002-4B89-4EDD-8CD9-5A617D2C78D7}"/>
            </c:ext>
          </c:extLst>
        </c:ser>
        <c:ser>
          <c:idx val="1"/>
          <c:order val="1"/>
          <c:tx>
            <c:v>MEDIA</c:v>
          </c:tx>
          <c:spPr>
            <a:ln>
              <a:solidFill>
                <a:srgbClr val="00B0F0"/>
              </a:solidFill>
            </a:ln>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3-4B89-4EDD-8CD9-5A617D2C78D7}"/>
                </c:ext>
              </c:extLst>
            </c:dLbl>
            <c:dLbl>
              <c:idx val="1"/>
              <c:delete val="1"/>
              <c:extLst>
                <c:ext xmlns:c15="http://schemas.microsoft.com/office/drawing/2012/chart" uri="{CE6537A1-D6FC-4f65-9D91-7224C49458BB}"/>
                <c:ext xmlns:c16="http://schemas.microsoft.com/office/drawing/2014/chart" uri="{C3380CC4-5D6E-409C-BE32-E72D297353CC}">
                  <c16:uniqueId val="{00000004-4B89-4EDD-8CD9-5A617D2C78D7}"/>
                </c:ext>
              </c:extLst>
            </c:dLbl>
            <c:dLbl>
              <c:idx val="2"/>
              <c:delete val="1"/>
              <c:extLst>
                <c:ext xmlns:c15="http://schemas.microsoft.com/office/drawing/2012/chart" uri="{CE6537A1-D6FC-4f65-9D91-7224C49458BB}"/>
                <c:ext xmlns:c16="http://schemas.microsoft.com/office/drawing/2014/chart" uri="{C3380CC4-5D6E-409C-BE32-E72D297353CC}">
                  <c16:uniqueId val="{00000005-4B89-4EDD-8CD9-5A617D2C78D7}"/>
                </c:ext>
              </c:extLst>
            </c:dLbl>
            <c:dLbl>
              <c:idx val="3"/>
              <c:delete val="1"/>
              <c:extLst>
                <c:ext xmlns:c15="http://schemas.microsoft.com/office/drawing/2012/chart" uri="{CE6537A1-D6FC-4f65-9D91-7224C49458BB}"/>
                <c:ext xmlns:c16="http://schemas.microsoft.com/office/drawing/2014/chart" uri="{C3380CC4-5D6E-409C-BE32-E72D297353CC}">
                  <c16:uniqueId val="{00000006-4B89-4EDD-8CD9-5A617D2C78D7}"/>
                </c:ext>
              </c:extLst>
            </c:dLbl>
            <c:dLbl>
              <c:idx val="4"/>
              <c:delete val="1"/>
              <c:extLst>
                <c:ext xmlns:c15="http://schemas.microsoft.com/office/drawing/2012/chart" uri="{CE6537A1-D6FC-4f65-9D91-7224C49458BB}"/>
                <c:ext xmlns:c16="http://schemas.microsoft.com/office/drawing/2014/chart" uri="{C3380CC4-5D6E-409C-BE32-E72D297353CC}">
                  <c16:uniqueId val="{00000007-4B89-4EDD-8CD9-5A617D2C78D7}"/>
                </c:ext>
              </c:extLst>
            </c:dLbl>
            <c:dLbl>
              <c:idx val="5"/>
              <c:delete val="1"/>
              <c:extLst>
                <c:ext xmlns:c15="http://schemas.microsoft.com/office/drawing/2012/chart" uri="{CE6537A1-D6FC-4f65-9D91-7224C49458BB}"/>
                <c:ext xmlns:c16="http://schemas.microsoft.com/office/drawing/2014/chart" uri="{C3380CC4-5D6E-409C-BE32-E72D297353CC}">
                  <c16:uniqueId val="{00000008-4B89-4EDD-8CD9-5A617D2C78D7}"/>
                </c:ext>
              </c:extLst>
            </c:dLbl>
            <c:dLbl>
              <c:idx val="6"/>
              <c:delete val="1"/>
              <c:extLst>
                <c:ext xmlns:c15="http://schemas.microsoft.com/office/drawing/2012/chart" uri="{CE6537A1-D6FC-4f65-9D91-7224C49458BB}"/>
                <c:ext xmlns:c16="http://schemas.microsoft.com/office/drawing/2014/chart" uri="{C3380CC4-5D6E-409C-BE32-E72D297353CC}">
                  <c16:uniqueId val="{00000009-4B89-4EDD-8CD9-5A617D2C78D7}"/>
                </c:ext>
              </c:extLst>
            </c:dLbl>
            <c:dLbl>
              <c:idx val="7"/>
              <c:delete val="1"/>
              <c:extLst>
                <c:ext xmlns:c15="http://schemas.microsoft.com/office/drawing/2012/chart" uri="{CE6537A1-D6FC-4f65-9D91-7224C49458BB}"/>
                <c:ext xmlns:c16="http://schemas.microsoft.com/office/drawing/2014/chart" uri="{C3380CC4-5D6E-409C-BE32-E72D297353CC}">
                  <c16:uniqueId val="{0000000A-4B89-4EDD-8CD9-5A617D2C78D7}"/>
                </c:ext>
              </c:extLst>
            </c:dLbl>
            <c:dLbl>
              <c:idx val="8"/>
              <c:delete val="1"/>
              <c:extLst>
                <c:ext xmlns:c15="http://schemas.microsoft.com/office/drawing/2012/chart" uri="{CE6537A1-D6FC-4f65-9D91-7224C49458BB}"/>
                <c:ext xmlns:c16="http://schemas.microsoft.com/office/drawing/2014/chart" uri="{C3380CC4-5D6E-409C-BE32-E72D297353CC}">
                  <c16:uniqueId val="{0000000B-4B89-4EDD-8CD9-5A617D2C78D7}"/>
                </c:ext>
              </c:extLst>
            </c:dLbl>
            <c:dLbl>
              <c:idx val="9"/>
              <c:layout>
                <c:manualLayout>
                  <c:x val="-1.8946124085476558E-2"/>
                  <c:y val="-3.46481102456878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4B89-4EDD-8CD9-5A617D2C78D7}"/>
                </c:ext>
              </c:extLst>
            </c:dLbl>
            <c:dLbl>
              <c:idx val="27"/>
              <c:layout>
                <c:manualLayout>
                  <c:x val="-1.9426227761412309E-2"/>
                  <c:y val="-6.120219281467439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4B89-4EDD-8CD9-5A617D2C78D7}"/>
                </c:ext>
              </c:extLst>
            </c:dLbl>
            <c:numFmt formatCode="#,##0.00" sourceLinked="0"/>
            <c:spPr>
              <a:noFill/>
              <a:ln>
                <a:noFill/>
              </a:ln>
              <a:effectLst/>
            </c:spPr>
            <c:txPr>
              <a:bodyPr/>
              <a:lstStyle/>
              <a:p>
                <a:pPr>
                  <a:defRPr sz="1400" b="1"/>
                </a:pPr>
                <a:endParaRPr lang="gl-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'RESP 5_RecMateriais'!$E$4:$E$5</c:f>
              <c:numCache>
                <c:formatCode>0.00</c:formatCode>
                <c:ptCount val="2"/>
                <c:pt idx="0">
                  <c:v>2.54</c:v>
                </c:pt>
                <c:pt idx="1">
                  <c:v>2.54</c:v>
                </c:pt>
              </c:numCache>
            </c:numRef>
          </c:val>
          <c:smooth val="0"/>
          <c:extLst>
            <c:ext xmlns:c16="http://schemas.microsoft.com/office/drawing/2014/chart" uri="{C3380CC4-5D6E-409C-BE32-E72D297353CC}">
              <c16:uniqueId val="{0000000E-4B89-4EDD-8CD9-5A617D2C78D7}"/>
            </c:ext>
          </c:extLst>
        </c:ser>
        <c:dLbls>
          <c:showLegendKey val="0"/>
          <c:showVal val="0"/>
          <c:showCatName val="0"/>
          <c:showSerName val="0"/>
          <c:showPercent val="0"/>
          <c:showBubbleSize val="0"/>
        </c:dLbls>
        <c:marker val="1"/>
        <c:smooth val="0"/>
        <c:axId val="176122496"/>
        <c:axId val="176128384"/>
      </c:lineChart>
      <c:catAx>
        <c:axId val="176122496"/>
        <c:scaling>
          <c:orientation val="minMax"/>
        </c:scaling>
        <c:delete val="0"/>
        <c:axPos val="b"/>
        <c:numFmt formatCode="General" sourceLinked="0"/>
        <c:majorTickMark val="out"/>
        <c:minorTickMark val="none"/>
        <c:tickLblPos val="nextTo"/>
        <c:txPr>
          <a:bodyPr rot="0" vert="horz"/>
          <a:lstStyle/>
          <a:p>
            <a:pPr>
              <a:defRPr sz="1200">
                <a:latin typeface="Arial" panose="020B0604020202020204" pitchFamily="34" charset="0"/>
                <a:cs typeface="Arial" panose="020B0604020202020204" pitchFamily="34" charset="0"/>
              </a:defRPr>
            </a:pPr>
            <a:endParaRPr lang="gl-ES"/>
          </a:p>
        </c:txPr>
        <c:crossAx val="176128384"/>
        <c:crosses val="autoZero"/>
        <c:auto val="1"/>
        <c:lblAlgn val="ctr"/>
        <c:lblOffset val="100"/>
        <c:noMultiLvlLbl val="0"/>
      </c:catAx>
      <c:valAx>
        <c:axId val="176128384"/>
        <c:scaling>
          <c:orientation val="minMax"/>
          <c:max val="5.5"/>
          <c:min val="1"/>
        </c:scaling>
        <c:delete val="0"/>
        <c:axPos val="l"/>
        <c:majorGridlines/>
        <c:minorGridlines/>
        <c:numFmt formatCode="0" sourceLinked="0"/>
        <c:majorTickMark val="out"/>
        <c:minorTickMark val="in"/>
        <c:tickLblPos val="nextTo"/>
        <c:txPr>
          <a:bodyPr/>
          <a:lstStyle/>
          <a:p>
            <a:pPr>
              <a:defRPr sz="1400">
                <a:latin typeface="Arial" panose="020B0604020202020204" pitchFamily="34" charset="0"/>
                <a:cs typeface="Arial" panose="020B0604020202020204" pitchFamily="34" charset="0"/>
              </a:defRPr>
            </a:pPr>
            <a:endParaRPr lang="gl-ES"/>
          </a:p>
        </c:txPr>
        <c:crossAx val="176122496"/>
        <c:crosses val="autoZero"/>
        <c:crossBetween val="between"/>
        <c:minorUnit val="1"/>
      </c:valAx>
    </c:plotArea>
    <c:plotVisOnly val="1"/>
    <c:dispBlanksAs val="zero"/>
    <c:showDLblsOverMax val="0"/>
  </c:chart>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gl-ES" sz="1400"/>
              <a:t>Valoración</a:t>
            </a:r>
            <a:r>
              <a:rPr lang="gl-ES" sz="1400" baseline="0"/>
              <a:t> xeral</a:t>
            </a:r>
            <a:endParaRPr lang="gl-ES" sz="1400"/>
          </a:p>
        </c:rich>
      </c:tx>
      <c:layout/>
      <c:overlay val="0"/>
    </c:title>
    <c:autoTitleDeleted val="0"/>
    <c:plotArea>
      <c:layout/>
      <c:lineChart>
        <c:grouping val="standard"/>
        <c:varyColors val="0"/>
        <c:ser>
          <c:idx val="2"/>
          <c:order val="2"/>
          <c:tx>
            <c:strRef>
              <c:f>'RESP 7_Xeral'!$B$3</c:f>
              <c:strCache>
                <c:ptCount val="1"/>
                <c:pt idx="0">
                  <c:v>Valoración (1-5)</c:v>
                </c:pt>
              </c:strCache>
            </c:strRef>
          </c:tx>
          <c:spPr>
            <a:ln>
              <a:solidFill>
                <a:schemeClr val="accent6">
                  <a:lumMod val="75000"/>
                </a:schemeClr>
              </a:solidFill>
            </a:ln>
          </c:spPr>
          <c:cat>
            <c:strRef>
              <c:f>'RESP 7_Xeral'!$A$4</c:f>
              <c:strCache>
                <c:ptCount val="1"/>
                <c:pt idx="0">
                  <c:v>P14
Xeral</c:v>
                </c:pt>
              </c:strCache>
            </c:strRef>
          </c:cat>
          <c:val>
            <c:numRef>
              <c:f>'RESP 7_Xeral'!$B$4</c:f>
              <c:numCache>
                <c:formatCode>0.00</c:formatCode>
                <c:ptCount val="1"/>
                <c:pt idx="0">
                  <c:v>3</c:v>
                </c:pt>
              </c:numCache>
            </c:numRef>
          </c:val>
          <c:smooth val="0"/>
          <c:extLst>
            <c:ext xmlns:c16="http://schemas.microsoft.com/office/drawing/2014/chart" uri="{C3380CC4-5D6E-409C-BE32-E72D297353CC}">
              <c16:uniqueId val="{00000000-07A0-42DB-A4D4-489EAC8B5A85}"/>
            </c:ext>
          </c:extLst>
        </c:ser>
        <c:ser>
          <c:idx val="3"/>
          <c:order val="3"/>
          <c:tx>
            <c:v>MEDIA</c:v>
          </c:tx>
          <c:spPr>
            <a:ln>
              <a:solidFill>
                <a:schemeClr val="tx1"/>
              </a:solidFill>
            </a:ln>
          </c:spPr>
          <c:marker>
            <c:symbol val="none"/>
          </c:marker>
          <c:val>
            <c:numRef>
              <c:f>'RESP 7_Xeral'!$E$4</c:f>
              <c:numCache>
                <c:formatCode>0.00</c:formatCode>
                <c:ptCount val="1"/>
                <c:pt idx="0">
                  <c:v>3</c:v>
                </c:pt>
              </c:numCache>
            </c:numRef>
          </c:val>
          <c:smooth val="0"/>
          <c:extLst>
            <c:ext xmlns:c16="http://schemas.microsoft.com/office/drawing/2014/chart" uri="{C3380CC4-5D6E-409C-BE32-E72D297353CC}">
              <c16:uniqueId val="{00000001-07A0-42DB-A4D4-489EAC8B5A85}"/>
            </c:ext>
          </c:extLst>
        </c:ser>
        <c:ser>
          <c:idx val="0"/>
          <c:order val="0"/>
          <c:tx>
            <c:strRef>
              <c:f>'RESP 7_Xeral'!$B$3</c:f>
              <c:strCache>
                <c:ptCount val="1"/>
                <c:pt idx="0">
                  <c:v>Valoración (1-5)</c:v>
                </c:pt>
              </c:strCache>
            </c:strRef>
          </c:tx>
          <c:spPr>
            <a:ln>
              <a:solidFill>
                <a:srgbClr val="7030A0"/>
              </a:solidFill>
            </a:ln>
          </c:spPr>
          <c:marker>
            <c:spPr>
              <a:solidFill>
                <a:schemeClr val="accent6">
                  <a:lumMod val="75000"/>
                </a:schemeClr>
              </a:solidFill>
              <a:ln>
                <a:solidFill>
                  <a:schemeClr val="accent6">
                    <a:lumMod val="75000"/>
                  </a:schemeClr>
                </a:solidFill>
              </a:ln>
            </c:spPr>
          </c:marker>
          <c:dLbls>
            <c:spPr>
              <a:noFill/>
              <a:ln>
                <a:noFill/>
              </a:ln>
              <a:effectLst/>
            </c:spPr>
            <c:txPr>
              <a:bodyPr wrap="square" lIns="38100" tIns="19050" rIns="38100" bIns="19050" anchor="ctr">
                <a:spAutoFit/>
              </a:bodyPr>
              <a:lstStyle/>
              <a:p>
                <a:pPr>
                  <a:defRPr sz="1100">
                    <a:latin typeface="Arial" panose="020B0604020202020204" pitchFamily="34" charset="0"/>
                    <a:cs typeface="Arial" panose="020B0604020202020204" pitchFamily="34" charset="0"/>
                  </a:defRPr>
                </a:pPr>
                <a:endParaRPr lang="gl-ES"/>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'RESP 7_Xeral'!$A$4</c:f>
              <c:strCache>
                <c:ptCount val="1"/>
                <c:pt idx="0">
                  <c:v>P14
Xeral</c:v>
                </c:pt>
              </c:strCache>
            </c:strRef>
          </c:cat>
          <c:val>
            <c:numRef>
              <c:f>'RESP 7_Xeral'!$B$4</c:f>
              <c:numCache>
                <c:formatCode>0.00</c:formatCode>
                <c:ptCount val="1"/>
                <c:pt idx="0">
                  <c:v>3</c:v>
                </c:pt>
              </c:numCache>
            </c:numRef>
          </c:val>
          <c:smooth val="0"/>
          <c:extLst>
            <c:ext xmlns:c16="http://schemas.microsoft.com/office/drawing/2014/chart" uri="{C3380CC4-5D6E-409C-BE32-E72D297353CC}">
              <c16:uniqueId val="{00000002-07A0-42DB-A4D4-489EAC8B5A85}"/>
            </c:ext>
          </c:extLst>
        </c:ser>
        <c:ser>
          <c:idx val="1"/>
          <c:order val="1"/>
          <c:tx>
            <c:v>MEDIA</c:v>
          </c:tx>
          <c:spPr>
            <a:ln>
              <a:solidFill>
                <a:srgbClr val="00B0F0"/>
              </a:solidFill>
            </a:ln>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3-07A0-42DB-A4D4-489EAC8B5A85}"/>
                </c:ext>
              </c:extLst>
            </c:dLbl>
            <c:dLbl>
              <c:idx val="1"/>
              <c:delete val="1"/>
              <c:extLst>
                <c:ext xmlns:c15="http://schemas.microsoft.com/office/drawing/2012/chart" uri="{CE6537A1-D6FC-4f65-9D91-7224C49458BB}"/>
                <c:ext xmlns:c16="http://schemas.microsoft.com/office/drawing/2014/chart" uri="{C3380CC4-5D6E-409C-BE32-E72D297353CC}">
                  <c16:uniqueId val="{00000004-07A0-42DB-A4D4-489EAC8B5A85}"/>
                </c:ext>
              </c:extLst>
            </c:dLbl>
            <c:dLbl>
              <c:idx val="2"/>
              <c:delete val="1"/>
              <c:extLst>
                <c:ext xmlns:c15="http://schemas.microsoft.com/office/drawing/2012/chart" uri="{CE6537A1-D6FC-4f65-9D91-7224C49458BB}"/>
                <c:ext xmlns:c16="http://schemas.microsoft.com/office/drawing/2014/chart" uri="{C3380CC4-5D6E-409C-BE32-E72D297353CC}">
                  <c16:uniqueId val="{00000005-07A0-42DB-A4D4-489EAC8B5A85}"/>
                </c:ext>
              </c:extLst>
            </c:dLbl>
            <c:dLbl>
              <c:idx val="3"/>
              <c:delete val="1"/>
              <c:extLst>
                <c:ext xmlns:c15="http://schemas.microsoft.com/office/drawing/2012/chart" uri="{CE6537A1-D6FC-4f65-9D91-7224C49458BB}"/>
                <c:ext xmlns:c16="http://schemas.microsoft.com/office/drawing/2014/chart" uri="{C3380CC4-5D6E-409C-BE32-E72D297353CC}">
                  <c16:uniqueId val="{00000006-07A0-42DB-A4D4-489EAC8B5A85}"/>
                </c:ext>
              </c:extLst>
            </c:dLbl>
            <c:dLbl>
              <c:idx val="4"/>
              <c:delete val="1"/>
              <c:extLst>
                <c:ext xmlns:c15="http://schemas.microsoft.com/office/drawing/2012/chart" uri="{CE6537A1-D6FC-4f65-9D91-7224C49458BB}"/>
                <c:ext xmlns:c16="http://schemas.microsoft.com/office/drawing/2014/chart" uri="{C3380CC4-5D6E-409C-BE32-E72D297353CC}">
                  <c16:uniqueId val="{00000007-07A0-42DB-A4D4-489EAC8B5A85}"/>
                </c:ext>
              </c:extLst>
            </c:dLbl>
            <c:dLbl>
              <c:idx val="5"/>
              <c:delete val="1"/>
              <c:extLst>
                <c:ext xmlns:c15="http://schemas.microsoft.com/office/drawing/2012/chart" uri="{CE6537A1-D6FC-4f65-9D91-7224C49458BB}"/>
                <c:ext xmlns:c16="http://schemas.microsoft.com/office/drawing/2014/chart" uri="{C3380CC4-5D6E-409C-BE32-E72D297353CC}">
                  <c16:uniqueId val="{00000008-07A0-42DB-A4D4-489EAC8B5A85}"/>
                </c:ext>
              </c:extLst>
            </c:dLbl>
            <c:dLbl>
              <c:idx val="6"/>
              <c:delete val="1"/>
              <c:extLst>
                <c:ext xmlns:c15="http://schemas.microsoft.com/office/drawing/2012/chart" uri="{CE6537A1-D6FC-4f65-9D91-7224C49458BB}"/>
                <c:ext xmlns:c16="http://schemas.microsoft.com/office/drawing/2014/chart" uri="{C3380CC4-5D6E-409C-BE32-E72D297353CC}">
                  <c16:uniqueId val="{00000009-07A0-42DB-A4D4-489EAC8B5A85}"/>
                </c:ext>
              </c:extLst>
            </c:dLbl>
            <c:dLbl>
              <c:idx val="7"/>
              <c:delete val="1"/>
              <c:extLst>
                <c:ext xmlns:c15="http://schemas.microsoft.com/office/drawing/2012/chart" uri="{CE6537A1-D6FC-4f65-9D91-7224C49458BB}"/>
                <c:ext xmlns:c16="http://schemas.microsoft.com/office/drawing/2014/chart" uri="{C3380CC4-5D6E-409C-BE32-E72D297353CC}">
                  <c16:uniqueId val="{0000000A-07A0-42DB-A4D4-489EAC8B5A85}"/>
                </c:ext>
              </c:extLst>
            </c:dLbl>
            <c:dLbl>
              <c:idx val="8"/>
              <c:delete val="1"/>
              <c:extLst>
                <c:ext xmlns:c15="http://schemas.microsoft.com/office/drawing/2012/chart" uri="{CE6537A1-D6FC-4f65-9D91-7224C49458BB}"/>
                <c:ext xmlns:c16="http://schemas.microsoft.com/office/drawing/2014/chart" uri="{C3380CC4-5D6E-409C-BE32-E72D297353CC}">
                  <c16:uniqueId val="{0000000B-07A0-42DB-A4D4-489EAC8B5A85}"/>
                </c:ext>
              </c:extLst>
            </c:dLbl>
            <c:dLbl>
              <c:idx val="9"/>
              <c:layout>
                <c:manualLayout>
                  <c:x val="-1.8946124085476558E-2"/>
                  <c:y val="-3.46481102456878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07A0-42DB-A4D4-489EAC8B5A85}"/>
                </c:ext>
              </c:extLst>
            </c:dLbl>
            <c:dLbl>
              <c:idx val="27"/>
              <c:layout>
                <c:manualLayout>
                  <c:x val="-1.9426227761412309E-2"/>
                  <c:y val="-6.120219281467439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07A0-42DB-A4D4-489EAC8B5A85}"/>
                </c:ext>
              </c:extLst>
            </c:dLbl>
            <c:numFmt formatCode="#,##0.00" sourceLinked="0"/>
            <c:spPr>
              <a:noFill/>
              <a:ln>
                <a:noFill/>
              </a:ln>
              <a:effectLst/>
            </c:spPr>
            <c:txPr>
              <a:bodyPr/>
              <a:lstStyle/>
              <a:p>
                <a:pPr>
                  <a:defRPr sz="1400" b="1"/>
                </a:pPr>
                <a:endParaRPr lang="gl-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'RESP 7_Xeral'!$E$4</c:f>
              <c:numCache>
                <c:formatCode>0.00</c:formatCode>
                <c:ptCount val="1"/>
                <c:pt idx="0">
                  <c:v>3</c:v>
                </c:pt>
              </c:numCache>
            </c:numRef>
          </c:val>
          <c:smooth val="0"/>
          <c:extLst>
            <c:ext xmlns:c16="http://schemas.microsoft.com/office/drawing/2014/chart" uri="{C3380CC4-5D6E-409C-BE32-E72D297353CC}">
              <c16:uniqueId val="{0000000E-07A0-42DB-A4D4-489EAC8B5A85}"/>
            </c:ext>
          </c:extLst>
        </c:ser>
        <c:dLbls>
          <c:showLegendKey val="0"/>
          <c:showVal val="0"/>
          <c:showCatName val="0"/>
          <c:showSerName val="0"/>
          <c:showPercent val="0"/>
          <c:showBubbleSize val="0"/>
        </c:dLbls>
        <c:marker val="1"/>
        <c:smooth val="0"/>
        <c:axId val="176122496"/>
        <c:axId val="176128384"/>
      </c:lineChart>
      <c:catAx>
        <c:axId val="176122496"/>
        <c:scaling>
          <c:orientation val="minMax"/>
        </c:scaling>
        <c:delete val="0"/>
        <c:axPos val="b"/>
        <c:numFmt formatCode="General" sourceLinked="0"/>
        <c:majorTickMark val="out"/>
        <c:minorTickMark val="none"/>
        <c:tickLblPos val="nextTo"/>
        <c:txPr>
          <a:bodyPr rot="0" vert="horz"/>
          <a:lstStyle/>
          <a:p>
            <a:pPr>
              <a:defRPr sz="1200">
                <a:latin typeface="Arial" panose="020B0604020202020204" pitchFamily="34" charset="0"/>
                <a:cs typeface="Arial" panose="020B0604020202020204" pitchFamily="34" charset="0"/>
              </a:defRPr>
            </a:pPr>
            <a:endParaRPr lang="gl-ES"/>
          </a:p>
        </c:txPr>
        <c:crossAx val="176128384"/>
        <c:crosses val="autoZero"/>
        <c:auto val="1"/>
        <c:lblAlgn val="ctr"/>
        <c:lblOffset val="100"/>
        <c:noMultiLvlLbl val="0"/>
      </c:catAx>
      <c:valAx>
        <c:axId val="176128384"/>
        <c:scaling>
          <c:orientation val="minMax"/>
          <c:max val="5.5"/>
          <c:min val="1"/>
        </c:scaling>
        <c:delete val="0"/>
        <c:axPos val="l"/>
        <c:majorGridlines/>
        <c:minorGridlines/>
        <c:numFmt formatCode="0" sourceLinked="0"/>
        <c:majorTickMark val="out"/>
        <c:minorTickMark val="in"/>
        <c:tickLblPos val="nextTo"/>
        <c:txPr>
          <a:bodyPr/>
          <a:lstStyle/>
          <a:p>
            <a:pPr>
              <a:defRPr sz="1400">
                <a:latin typeface="Arial" panose="020B0604020202020204" pitchFamily="34" charset="0"/>
                <a:cs typeface="Arial" panose="020B0604020202020204" pitchFamily="34" charset="0"/>
              </a:defRPr>
            </a:pPr>
            <a:endParaRPr lang="gl-ES"/>
          </a:p>
        </c:txPr>
        <c:crossAx val="176122496"/>
        <c:crosses val="autoZero"/>
        <c:crossBetween val="between"/>
        <c:minorUnit val="1"/>
      </c:valAx>
    </c:plotArea>
    <c:plotVisOnly val="1"/>
    <c:dispBlanksAs val="zero"/>
    <c:showDLblsOverMax val="0"/>
  </c:chart>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1">
                <a:latin typeface="Arial" panose="020B0604020202020204" pitchFamily="34" charset="0"/>
                <a:cs typeface="Arial" panose="020B0604020202020204" pitchFamily="34" charset="0"/>
              </a:rPr>
              <a:t>Valores Medios</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gl-ES"/>
        </a:p>
      </c:txPr>
    </c:title>
    <c:autoTitleDeleted val="0"/>
    <c:plotArea>
      <c:layout/>
      <c:lineChart>
        <c:grouping val="standard"/>
        <c:varyColors val="0"/>
        <c:ser>
          <c:idx val="0"/>
          <c:order val="0"/>
          <c:tx>
            <c:v>Valores medios por pregunta</c:v>
          </c:tx>
          <c:spPr>
            <a:ln w="28575" cap="rnd">
              <a:solidFill>
                <a:srgbClr val="7030A0"/>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gl-ES"/>
              </a:p>
            </c:txPr>
            <c:dLblPos val="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'RESP Totais'!$A$5:$A$18</c:f>
              <c:strCache>
                <c:ptCount val="14"/>
                <c:pt idx="0">
                  <c:v>P1
Xestión CAPDs</c:v>
                </c:pt>
                <c:pt idx="1">
                  <c:v>P2
Xestión Coordinador/a</c:v>
                </c:pt>
                <c:pt idx="2">
                  <c:v>P3
Contacto</c:v>
                </c:pt>
                <c:pt idx="3">
                  <c:v>P4
Coordinación servizos</c:v>
                </c:pt>
                <c:pt idx="4">
                  <c:v>P5
Webs PD</c:v>
                </c:pt>
                <c:pt idx="5">
                  <c:v>P6
Web Eido</c:v>
                </c:pt>
                <c:pt idx="6">
                  <c:v>P7
Xestión QSP</c:v>
                </c:pt>
                <c:pt idx="7">
                  <c:v>P8
Mellora</c:v>
                </c:pt>
                <c:pt idx="8">
                  <c:v>P9
Estrutura</c:v>
                </c:pt>
                <c:pt idx="9">
                  <c:v>P10
Dotación</c:v>
                </c:pt>
                <c:pt idx="10">
                  <c:v>P11
Formación</c:v>
                </c:pt>
                <c:pt idx="11">
                  <c:v>P12
Equipamento</c:v>
                </c:pt>
                <c:pt idx="12">
                  <c:v>P13
Ferramentas</c:v>
                </c:pt>
                <c:pt idx="13">
                  <c:v>P14
Xeral</c:v>
                </c:pt>
              </c:strCache>
            </c:strRef>
          </c:cat>
          <c:val>
            <c:numRef>
              <c:f>'RESP Totais'!$H$5:$H$18</c:f>
              <c:numCache>
                <c:formatCode>0.00</c:formatCode>
                <c:ptCount val="14"/>
                <c:pt idx="0">
                  <c:v>3</c:v>
                </c:pt>
                <c:pt idx="1">
                  <c:v>3</c:v>
                </c:pt>
                <c:pt idx="2">
                  <c:v>4.67</c:v>
                </c:pt>
                <c:pt idx="3">
                  <c:v>3</c:v>
                </c:pt>
                <c:pt idx="4">
                  <c:v>2</c:v>
                </c:pt>
                <c:pt idx="5">
                  <c:v>2.25</c:v>
                </c:pt>
                <c:pt idx="6">
                  <c:v>3</c:v>
                </c:pt>
                <c:pt idx="7">
                  <c:v>2.67</c:v>
                </c:pt>
                <c:pt idx="8">
                  <c:v>2.25</c:v>
                </c:pt>
                <c:pt idx="9">
                  <c:v>2.25</c:v>
                </c:pt>
                <c:pt idx="10">
                  <c:v>2</c:v>
                </c:pt>
                <c:pt idx="11">
                  <c:v>2.75</c:v>
                </c:pt>
                <c:pt idx="12">
                  <c:v>2.33</c:v>
                </c:pt>
                <c:pt idx="13">
                  <c:v>3</c:v>
                </c:pt>
              </c:numCache>
            </c:numRef>
          </c:val>
          <c:smooth val="0"/>
          <c:extLst>
            <c:ext xmlns:c16="http://schemas.microsoft.com/office/drawing/2014/chart" uri="{C3380CC4-5D6E-409C-BE32-E72D297353CC}">
              <c16:uniqueId val="{00000000-BD3D-44EA-B4BC-C4D78213D415}"/>
            </c:ext>
          </c:extLst>
        </c:ser>
        <c:ser>
          <c:idx val="1"/>
          <c:order val="1"/>
          <c:tx>
            <c:v>Media global</c:v>
          </c:tx>
          <c:spPr>
            <a:ln w="28575" cap="rnd">
              <a:solidFill>
                <a:srgbClr val="00B0F0"/>
              </a:solidFill>
              <a:round/>
            </a:ln>
            <a:effectLst/>
          </c:spPr>
          <c:marker>
            <c:symbol val="none"/>
          </c:marker>
          <c:cat>
            <c:strRef>
              <c:f>'RESP Totais'!$A$5:$A$18</c:f>
              <c:strCache>
                <c:ptCount val="14"/>
                <c:pt idx="0">
                  <c:v>P1
Xestión CAPDs</c:v>
                </c:pt>
                <c:pt idx="1">
                  <c:v>P2
Xestión Coordinador/a</c:v>
                </c:pt>
                <c:pt idx="2">
                  <c:v>P3
Contacto</c:v>
                </c:pt>
                <c:pt idx="3">
                  <c:v>P4
Coordinación servizos</c:v>
                </c:pt>
                <c:pt idx="4">
                  <c:v>P5
Webs PD</c:v>
                </c:pt>
                <c:pt idx="5">
                  <c:v>P6
Web Eido</c:v>
                </c:pt>
                <c:pt idx="6">
                  <c:v>P7
Xestión QSP</c:v>
                </c:pt>
                <c:pt idx="7">
                  <c:v>P8
Mellora</c:v>
                </c:pt>
                <c:pt idx="8">
                  <c:v>P9
Estrutura</c:v>
                </c:pt>
                <c:pt idx="9">
                  <c:v>P10
Dotación</c:v>
                </c:pt>
                <c:pt idx="10">
                  <c:v>P11
Formación</c:v>
                </c:pt>
                <c:pt idx="11">
                  <c:v>P12
Equipamento</c:v>
                </c:pt>
                <c:pt idx="12">
                  <c:v>P13
Ferramentas</c:v>
                </c:pt>
                <c:pt idx="13">
                  <c:v>P14
Xeral</c:v>
                </c:pt>
              </c:strCache>
            </c:strRef>
          </c:cat>
          <c:val>
            <c:numRef>
              <c:f>'RESP Totais'!$I$5:$I$18</c:f>
              <c:numCache>
                <c:formatCode>0.00</c:formatCode>
                <c:ptCount val="14"/>
                <c:pt idx="0">
                  <c:v>2.7264285714285714</c:v>
                </c:pt>
                <c:pt idx="1">
                  <c:v>2.7264285714285714</c:v>
                </c:pt>
                <c:pt idx="2">
                  <c:v>2.7264285714285714</c:v>
                </c:pt>
                <c:pt idx="3">
                  <c:v>2.7264285714285714</c:v>
                </c:pt>
                <c:pt idx="4">
                  <c:v>2.7264285714285714</c:v>
                </c:pt>
                <c:pt idx="5">
                  <c:v>2.7264285714285714</c:v>
                </c:pt>
                <c:pt idx="6">
                  <c:v>2.7264285714285714</c:v>
                </c:pt>
                <c:pt idx="7">
                  <c:v>2.7264285714285714</c:v>
                </c:pt>
                <c:pt idx="8">
                  <c:v>2.7264285714285714</c:v>
                </c:pt>
                <c:pt idx="9">
                  <c:v>2.7264285714285714</c:v>
                </c:pt>
                <c:pt idx="10">
                  <c:v>2.7264285714285714</c:v>
                </c:pt>
                <c:pt idx="11">
                  <c:v>2.7264285714285714</c:v>
                </c:pt>
                <c:pt idx="12">
                  <c:v>2.7264285714285714</c:v>
                </c:pt>
                <c:pt idx="13">
                  <c:v>2.7264285714285714</c:v>
                </c:pt>
              </c:numCache>
            </c:numRef>
          </c:val>
          <c:smooth val="0"/>
          <c:extLst>
            <c:ext xmlns:c16="http://schemas.microsoft.com/office/drawing/2014/chart" uri="{C3380CC4-5D6E-409C-BE32-E72D297353CC}">
              <c16:uniqueId val="{00000001-BD3D-44EA-B4BC-C4D78213D415}"/>
            </c:ext>
          </c:extLst>
        </c:ser>
        <c:ser>
          <c:idx val="2"/>
          <c:order val="2"/>
          <c:tx>
            <c:strRef>
              <c:f>'RESP Totais'!$J$4</c:f>
              <c:strCache>
                <c:ptCount val="1"/>
                <c:pt idx="0">
                  <c:v>Obxectivo de Calidade</c:v>
                </c:pt>
              </c:strCache>
            </c:strRef>
          </c:tx>
          <c:spPr>
            <a:ln w="28575" cap="rnd">
              <a:solidFill>
                <a:srgbClr val="92D050"/>
              </a:solidFill>
              <a:round/>
            </a:ln>
            <a:effectLst/>
          </c:spPr>
          <c:marker>
            <c:symbol val="none"/>
          </c:marker>
          <c:val>
            <c:numRef>
              <c:f>'RESP Totais'!$J$5:$J$18</c:f>
              <c:numCache>
                <c:formatCode>General</c:formatCode>
                <c:ptCount val="14"/>
                <c:pt idx="0">
                  <c:v>3.75</c:v>
                </c:pt>
                <c:pt idx="1">
                  <c:v>3.75</c:v>
                </c:pt>
                <c:pt idx="2">
                  <c:v>3.75</c:v>
                </c:pt>
                <c:pt idx="3">
                  <c:v>3.75</c:v>
                </c:pt>
                <c:pt idx="4">
                  <c:v>3.75</c:v>
                </c:pt>
                <c:pt idx="5">
                  <c:v>3.75</c:v>
                </c:pt>
                <c:pt idx="6">
                  <c:v>3.75</c:v>
                </c:pt>
                <c:pt idx="7">
                  <c:v>3.75</c:v>
                </c:pt>
                <c:pt idx="8">
                  <c:v>3.75</c:v>
                </c:pt>
                <c:pt idx="9">
                  <c:v>3.75</c:v>
                </c:pt>
                <c:pt idx="10">
                  <c:v>3.75</c:v>
                </c:pt>
                <c:pt idx="11">
                  <c:v>3.75</c:v>
                </c:pt>
                <c:pt idx="12">
                  <c:v>3.75</c:v>
                </c:pt>
                <c:pt idx="13">
                  <c:v>3.75</c:v>
                </c:pt>
              </c:numCache>
            </c:numRef>
          </c:val>
          <c:smooth val="0"/>
          <c:extLst>
            <c:ext xmlns:c16="http://schemas.microsoft.com/office/drawing/2014/chart" uri="{C3380CC4-5D6E-409C-BE32-E72D297353CC}">
              <c16:uniqueId val="{00000000-45D3-4969-BBD7-44A44838F415}"/>
            </c:ext>
          </c:extLst>
        </c:ser>
        <c:dLbls>
          <c:showLegendKey val="0"/>
          <c:showVal val="0"/>
          <c:showCatName val="0"/>
          <c:showSerName val="0"/>
          <c:showPercent val="0"/>
          <c:showBubbleSize val="0"/>
        </c:dLbls>
        <c:smooth val="0"/>
        <c:axId val="836782623"/>
        <c:axId val="836785535"/>
      </c:lineChart>
      <c:catAx>
        <c:axId val="83678262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gl-ES"/>
          </a:p>
        </c:txPr>
        <c:crossAx val="836785535"/>
        <c:crosses val="autoZero"/>
        <c:auto val="1"/>
        <c:lblAlgn val="ctr"/>
        <c:lblOffset val="100"/>
        <c:noMultiLvlLbl val="0"/>
      </c:catAx>
      <c:valAx>
        <c:axId val="836785535"/>
        <c:scaling>
          <c:orientation val="minMax"/>
          <c:max val="5"/>
          <c:min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gl-ES"/>
          </a:p>
        </c:txPr>
        <c:crossAx val="836782623"/>
        <c:crosses val="autoZero"/>
        <c:crossBetween val="between"/>
        <c:majorUnit val="1"/>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gl-ES"/>
        </a:p>
      </c:txPr>
    </c:legend>
    <c:plotVisOnly val="1"/>
    <c:dispBlanksAs val="gap"/>
    <c:showDLblsOverMax val="0"/>
  </c:chart>
  <c:spPr>
    <a:solidFill>
      <a:schemeClr val="bg1"/>
    </a:solidFill>
    <a:ln w="9525" cap="flat" cmpd="sng" algn="ctr">
      <a:solidFill>
        <a:schemeClr val="accent5"/>
      </a:solidFill>
      <a:round/>
    </a:ln>
    <a:effectLst/>
  </c:spPr>
  <c:txPr>
    <a:bodyPr/>
    <a:lstStyle/>
    <a:p>
      <a:pPr>
        <a:defRPr/>
      </a:pPr>
      <a:endParaRPr lang="gl-E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1" Type="http://schemas.openxmlformats.org/officeDocument/2006/relationships/chart" Target="../charts/chart4.xml"/></Relationships>
</file>

<file path=xl/drawings/_rels/drawing6.xml.rels><?xml version="1.0" encoding="UTF-8" standalone="yes"?>
<Relationships xmlns="http://schemas.openxmlformats.org/package/2006/relationships"><Relationship Id="rId1" Type="http://schemas.openxmlformats.org/officeDocument/2006/relationships/chart" Target="../charts/chart5.xml"/></Relationships>
</file>

<file path=xl/drawings/_rels/drawing7.xml.rels><?xml version="1.0" encoding="UTF-8" standalone="yes"?>
<Relationships xmlns="http://schemas.openxmlformats.org/package/2006/relationships"><Relationship Id="rId1" Type="http://schemas.openxmlformats.org/officeDocument/2006/relationships/chart" Target="../charts/chart6.xml"/></Relationships>
</file>

<file path=xl/drawings/_rels/drawing8.xml.rels><?xml version="1.0" encoding="UTF-8" standalone="yes"?>
<Relationships xmlns="http://schemas.openxmlformats.org/package/2006/relationships"><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xdr:from>
      <xdr:col>0</xdr:col>
      <xdr:colOff>301625</xdr:colOff>
      <xdr:row>3</xdr:row>
      <xdr:rowOff>184149</xdr:rowOff>
    </xdr:from>
    <xdr:to>
      <xdr:col>3</xdr:col>
      <xdr:colOff>243417</xdr:colOff>
      <xdr:row>6</xdr:row>
      <xdr:rowOff>127502</xdr:rowOff>
    </xdr:to>
    <xdr:pic>
      <xdr:nvPicPr>
        <xdr:cNvPr id="2" name="Imagen 1" descr="Descripción: logo300-0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1625" y="755649"/>
          <a:ext cx="2227792" cy="5148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381000</xdr:colOff>
      <xdr:row>38</xdr:row>
      <xdr:rowOff>136071</xdr:rowOff>
    </xdr:from>
    <xdr:to>
      <xdr:col>3</xdr:col>
      <xdr:colOff>737870</xdr:colOff>
      <xdr:row>42</xdr:row>
      <xdr:rowOff>21136</xdr:rowOff>
    </xdr:to>
    <xdr:pic>
      <xdr:nvPicPr>
        <xdr:cNvPr id="5" name="Picture 2"/>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905000" y="7674428"/>
          <a:ext cx="1118870" cy="64706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10</xdr:row>
      <xdr:rowOff>15874</xdr:rowOff>
    </xdr:from>
    <xdr:to>
      <xdr:col>4</xdr:col>
      <xdr:colOff>619125</xdr:colOff>
      <xdr:row>29</xdr:row>
      <xdr:rowOff>142875</xdr:rowOff>
    </xdr:to>
    <xdr:graphicFrame macro="">
      <xdr:nvGraphicFramePr>
        <xdr:cNvPr id="3" name="TRATO DO PERSOAL"/>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8</xdr:row>
      <xdr:rowOff>15874</xdr:rowOff>
    </xdr:from>
    <xdr:to>
      <xdr:col>4</xdr:col>
      <xdr:colOff>619125</xdr:colOff>
      <xdr:row>27</xdr:row>
      <xdr:rowOff>142875</xdr:rowOff>
    </xdr:to>
    <xdr:graphicFrame macro="">
      <xdr:nvGraphicFramePr>
        <xdr:cNvPr id="2" name="TRATO DO PERSOAL"/>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8</xdr:row>
      <xdr:rowOff>15874</xdr:rowOff>
    </xdr:from>
    <xdr:to>
      <xdr:col>4</xdr:col>
      <xdr:colOff>619125</xdr:colOff>
      <xdr:row>27</xdr:row>
      <xdr:rowOff>142875</xdr:rowOff>
    </xdr:to>
    <xdr:graphicFrame macro="">
      <xdr:nvGraphicFramePr>
        <xdr:cNvPr id="2" name="TRATO DO PERSOAL"/>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9</xdr:row>
      <xdr:rowOff>15874</xdr:rowOff>
    </xdr:from>
    <xdr:to>
      <xdr:col>4</xdr:col>
      <xdr:colOff>619125</xdr:colOff>
      <xdr:row>28</xdr:row>
      <xdr:rowOff>142875</xdr:rowOff>
    </xdr:to>
    <xdr:graphicFrame macro="">
      <xdr:nvGraphicFramePr>
        <xdr:cNvPr id="2" name="TRATO DO PERSOAL"/>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8</xdr:row>
      <xdr:rowOff>15874</xdr:rowOff>
    </xdr:from>
    <xdr:to>
      <xdr:col>4</xdr:col>
      <xdr:colOff>619125</xdr:colOff>
      <xdr:row>27</xdr:row>
      <xdr:rowOff>142875</xdr:rowOff>
    </xdr:to>
    <xdr:graphicFrame macro="">
      <xdr:nvGraphicFramePr>
        <xdr:cNvPr id="2" name="TRATO DO PERSOAL"/>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7</xdr:row>
      <xdr:rowOff>15874</xdr:rowOff>
    </xdr:from>
    <xdr:to>
      <xdr:col>4</xdr:col>
      <xdr:colOff>619125</xdr:colOff>
      <xdr:row>26</xdr:row>
      <xdr:rowOff>142875</xdr:rowOff>
    </xdr:to>
    <xdr:graphicFrame macro="">
      <xdr:nvGraphicFramePr>
        <xdr:cNvPr id="2" name="TRATO DO PERSOAL"/>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0</xdr:col>
      <xdr:colOff>507999</xdr:colOff>
      <xdr:row>22</xdr:row>
      <xdr:rowOff>190499</xdr:rowOff>
    </xdr:from>
    <xdr:to>
      <xdr:col>6</xdr:col>
      <xdr:colOff>1344082</xdr:colOff>
      <xdr:row>54</xdr:row>
      <xdr:rowOff>95249</xdr:rowOff>
    </xdr:to>
    <xdr:graphicFrame macro="">
      <xdr:nvGraphicFramePr>
        <xdr:cNvPr id="3" name="Gráfico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51"/>
  <sheetViews>
    <sheetView showGridLines="0" tabSelected="1" view="pageBreakPreview" topLeftCell="A12" zoomScaleNormal="100" zoomScaleSheetLayoutView="100" workbookViewId="0">
      <selection activeCell="D32" sqref="D32"/>
    </sheetView>
  </sheetViews>
  <sheetFormatPr baseColWidth="10" defaultRowHeight="15" x14ac:dyDescent="0.25"/>
  <cols>
    <col min="4" max="4" width="22" bestFit="1" customWidth="1"/>
  </cols>
  <sheetData>
    <row r="1" spans="2:11" ht="15" customHeight="1" x14ac:dyDescent="0.25">
      <c r="C1" s="2"/>
      <c r="D1" s="2"/>
      <c r="E1" s="2"/>
      <c r="F1" s="2"/>
      <c r="G1" s="2"/>
      <c r="H1" s="2"/>
      <c r="I1" s="2"/>
      <c r="J1" s="2"/>
      <c r="K1" s="2"/>
    </row>
    <row r="2" spans="2:11" ht="15" customHeight="1" x14ac:dyDescent="0.25">
      <c r="C2" s="2"/>
      <c r="D2" s="2"/>
      <c r="E2" s="2"/>
      <c r="F2" s="2"/>
      <c r="G2" s="2"/>
      <c r="H2" s="2"/>
      <c r="I2" s="2"/>
      <c r="J2" s="2"/>
      <c r="K2" s="2"/>
    </row>
    <row r="3" spans="2:11" ht="15" customHeight="1" x14ac:dyDescent="0.25">
      <c r="C3" s="2"/>
      <c r="D3" s="2"/>
      <c r="E3" s="2"/>
      <c r="F3" s="2"/>
      <c r="G3" s="2"/>
      <c r="H3" s="2"/>
      <c r="I3" s="2"/>
      <c r="J3" s="2"/>
      <c r="K3" s="2"/>
    </row>
    <row r="4" spans="2:11" ht="15" customHeight="1" x14ac:dyDescent="0.25">
      <c r="C4" s="2"/>
      <c r="D4" s="2"/>
      <c r="E4" s="2"/>
      <c r="F4" s="2"/>
      <c r="G4" s="2"/>
      <c r="H4" s="2"/>
      <c r="I4" s="2"/>
      <c r="J4" s="2"/>
      <c r="K4" s="2"/>
    </row>
    <row r="5" spans="2:11" ht="15" customHeight="1" x14ac:dyDescent="0.25">
      <c r="C5" s="2"/>
      <c r="D5" s="2"/>
      <c r="E5" s="2"/>
      <c r="F5" s="2"/>
      <c r="G5" s="2"/>
      <c r="H5" s="2"/>
      <c r="I5" s="2"/>
      <c r="J5" s="2"/>
      <c r="K5" s="2"/>
    </row>
    <row r="6" spans="2:11" ht="15" customHeight="1" x14ac:dyDescent="0.25">
      <c r="C6" s="2"/>
      <c r="D6" s="2"/>
      <c r="E6" s="2"/>
      <c r="F6" s="2"/>
      <c r="G6" s="2"/>
      <c r="H6" s="2"/>
      <c r="I6" s="2"/>
      <c r="J6" s="2"/>
      <c r="K6" s="2"/>
    </row>
    <row r="7" spans="2:11" ht="15" customHeight="1" x14ac:dyDescent="0.25">
      <c r="C7" s="2"/>
      <c r="D7" s="2"/>
      <c r="E7" s="2"/>
      <c r="F7" s="2"/>
      <c r="G7" s="2"/>
      <c r="H7" s="2"/>
      <c r="I7" s="2"/>
      <c r="J7" s="2"/>
      <c r="K7" s="2"/>
    </row>
    <row r="8" spans="2:11" ht="15" customHeight="1" x14ac:dyDescent="0.25">
      <c r="C8" s="2"/>
      <c r="D8" s="2"/>
      <c r="E8" s="2"/>
      <c r="F8" s="2"/>
      <c r="G8" s="2"/>
      <c r="H8" s="2"/>
      <c r="I8" s="2"/>
      <c r="J8" s="2"/>
      <c r="K8" s="2"/>
    </row>
    <row r="9" spans="2:11" ht="15" customHeight="1" x14ac:dyDescent="0.25">
      <c r="C9" s="2"/>
      <c r="D9" s="2"/>
      <c r="E9" s="2"/>
      <c r="F9" s="2"/>
      <c r="G9" s="2"/>
      <c r="H9" s="2"/>
      <c r="I9" s="2"/>
      <c r="J9" s="2"/>
      <c r="K9" s="2"/>
    </row>
    <row r="10" spans="2:11" ht="15" customHeight="1" x14ac:dyDescent="0.25">
      <c r="C10" s="2"/>
      <c r="D10" s="2"/>
      <c r="E10" s="2"/>
      <c r="F10" s="2"/>
      <c r="G10" s="2"/>
      <c r="H10" s="2"/>
      <c r="I10" s="2"/>
      <c r="J10" s="2"/>
      <c r="K10" s="2"/>
    </row>
    <row r="11" spans="2:11" ht="15" customHeight="1" x14ac:dyDescent="0.25">
      <c r="C11" s="2"/>
      <c r="D11" s="2"/>
      <c r="E11" s="2"/>
      <c r="F11" s="2"/>
      <c r="G11" s="2"/>
      <c r="H11" s="2"/>
      <c r="I11" s="2"/>
      <c r="J11" s="2"/>
      <c r="K11" s="2"/>
    </row>
    <row r="12" spans="2:11" ht="26.25" x14ac:dyDescent="0.25">
      <c r="C12" s="113" t="s">
        <v>0</v>
      </c>
      <c r="D12" s="113"/>
      <c r="E12" s="113"/>
      <c r="F12" s="2"/>
      <c r="G12" s="2"/>
      <c r="H12" s="2"/>
      <c r="I12" s="2"/>
      <c r="J12" s="2"/>
      <c r="K12" s="2"/>
    </row>
    <row r="13" spans="2:11" ht="15" customHeight="1" thickBot="1" x14ac:dyDescent="0.3">
      <c r="C13" s="2"/>
      <c r="D13" s="2"/>
      <c r="E13" s="2"/>
      <c r="F13" s="2"/>
      <c r="G13" s="2"/>
      <c r="H13" s="2"/>
      <c r="I13" s="2"/>
      <c r="J13" s="2"/>
      <c r="K13" s="2"/>
    </row>
    <row r="14" spans="2:11" ht="15" customHeight="1" x14ac:dyDescent="0.25">
      <c r="B14" s="114" t="s">
        <v>84</v>
      </c>
      <c r="C14" s="115"/>
      <c r="D14" s="115"/>
      <c r="E14" s="115"/>
      <c r="F14" s="116"/>
      <c r="G14" s="2"/>
      <c r="H14" s="2"/>
      <c r="I14" s="2"/>
      <c r="J14" s="2"/>
      <c r="K14" s="2"/>
    </row>
    <row r="15" spans="2:11" ht="15" customHeight="1" x14ac:dyDescent="0.25">
      <c r="B15" s="117"/>
      <c r="C15" s="118"/>
      <c r="D15" s="118"/>
      <c r="E15" s="118"/>
      <c r="F15" s="119"/>
      <c r="G15" s="2"/>
      <c r="H15" s="2"/>
      <c r="I15" s="2"/>
      <c r="J15" s="2"/>
      <c r="K15" s="2"/>
    </row>
    <row r="16" spans="2:11" ht="15" customHeight="1" x14ac:dyDescent="0.25">
      <c r="B16" s="117"/>
      <c r="C16" s="118"/>
      <c r="D16" s="118"/>
      <c r="E16" s="118"/>
      <c r="F16" s="119"/>
      <c r="G16" s="2"/>
      <c r="H16" s="2"/>
      <c r="I16" s="2"/>
      <c r="J16" s="2"/>
      <c r="K16" s="2"/>
    </row>
    <row r="17" spans="2:11" ht="15" customHeight="1" x14ac:dyDescent="0.25">
      <c r="B17" s="117"/>
      <c r="C17" s="118"/>
      <c r="D17" s="118"/>
      <c r="E17" s="118"/>
      <c r="F17" s="119"/>
      <c r="G17" s="2"/>
      <c r="H17" s="2"/>
      <c r="I17" s="2"/>
      <c r="J17" s="2"/>
      <c r="K17" s="2"/>
    </row>
    <row r="18" spans="2:11" ht="15" customHeight="1" x14ac:dyDescent="0.25">
      <c r="B18" s="117"/>
      <c r="C18" s="118"/>
      <c r="D18" s="118"/>
      <c r="E18" s="118"/>
      <c r="F18" s="119"/>
      <c r="G18" s="2"/>
      <c r="H18" s="2"/>
      <c r="I18" s="2"/>
      <c r="J18" s="2"/>
      <c r="K18" s="2"/>
    </row>
    <row r="19" spans="2:11" ht="15" customHeight="1" x14ac:dyDescent="0.25">
      <c r="B19" s="117"/>
      <c r="C19" s="118"/>
      <c r="D19" s="118"/>
      <c r="E19" s="118"/>
      <c r="F19" s="119"/>
      <c r="G19" s="2"/>
      <c r="H19" s="2"/>
      <c r="I19" s="2"/>
      <c r="J19" s="2"/>
      <c r="K19" s="2"/>
    </row>
    <row r="20" spans="2:11" ht="15" customHeight="1" x14ac:dyDescent="0.25">
      <c r="B20" s="117"/>
      <c r="C20" s="118"/>
      <c r="D20" s="118"/>
      <c r="E20" s="118"/>
      <c r="F20" s="119"/>
      <c r="G20" s="2"/>
      <c r="H20" s="2"/>
      <c r="I20" s="2"/>
      <c r="J20" s="2"/>
      <c r="K20" s="2"/>
    </row>
    <row r="21" spans="2:11" ht="15" customHeight="1" x14ac:dyDescent="0.25">
      <c r="B21" s="117"/>
      <c r="C21" s="118"/>
      <c r="D21" s="118"/>
      <c r="E21" s="118"/>
      <c r="F21" s="119"/>
      <c r="G21" s="2"/>
      <c r="H21" s="2"/>
      <c r="I21" s="2"/>
      <c r="J21" s="2"/>
      <c r="K21" s="2"/>
    </row>
    <row r="22" spans="2:11" ht="15" customHeight="1" x14ac:dyDescent="0.25">
      <c r="B22" s="117"/>
      <c r="C22" s="118"/>
      <c r="D22" s="118"/>
      <c r="E22" s="118"/>
      <c r="F22" s="119"/>
      <c r="G22" s="2"/>
      <c r="H22" s="2"/>
      <c r="I22" s="2"/>
      <c r="J22" s="2"/>
      <c r="K22" s="2"/>
    </row>
    <row r="23" spans="2:11" ht="15" customHeight="1" x14ac:dyDescent="0.25">
      <c r="B23" s="117"/>
      <c r="C23" s="118"/>
      <c r="D23" s="118"/>
      <c r="E23" s="118"/>
      <c r="F23" s="119"/>
      <c r="G23" s="2"/>
      <c r="H23" s="2"/>
      <c r="I23" s="2"/>
      <c r="J23" s="2"/>
      <c r="K23" s="2"/>
    </row>
    <row r="24" spans="2:11" ht="15" customHeight="1" x14ac:dyDescent="0.25">
      <c r="B24" s="117"/>
      <c r="C24" s="118"/>
      <c r="D24" s="118"/>
      <c r="E24" s="118"/>
      <c r="F24" s="119"/>
      <c r="G24" s="2"/>
      <c r="H24" s="2"/>
      <c r="I24" s="2"/>
      <c r="J24" s="2"/>
      <c r="K24" s="2"/>
    </row>
    <row r="25" spans="2:11" ht="15" customHeight="1" x14ac:dyDescent="0.25">
      <c r="B25" s="117"/>
      <c r="C25" s="118"/>
      <c r="D25" s="118"/>
      <c r="E25" s="118"/>
      <c r="F25" s="119"/>
      <c r="G25" s="2"/>
      <c r="H25" s="2"/>
      <c r="I25" s="2"/>
      <c r="J25" s="2"/>
      <c r="K25" s="2"/>
    </row>
    <row r="26" spans="2:11" ht="15" customHeight="1" x14ac:dyDescent="0.25">
      <c r="B26" s="117"/>
      <c r="C26" s="118"/>
      <c r="D26" s="118"/>
      <c r="E26" s="118"/>
      <c r="F26" s="119"/>
      <c r="G26" s="2"/>
      <c r="H26" s="2"/>
      <c r="I26" s="2"/>
      <c r="J26" s="2"/>
      <c r="K26" s="2"/>
    </row>
    <row r="27" spans="2:11" ht="15" customHeight="1" x14ac:dyDescent="0.25">
      <c r="B27" s="117"/>
      <c r="C27" s="118"/>
      <c r="D27" s="118"/>
      <c r="E27" s="118"/>
      <c r="F27" s="119"/>
      <c r="G27" s="2"/>
      <c r="H27" s="2"/>
      <c r="I27" s="2"/>
      <c r="J27" s="2"/>
      <c r="K27" s="2"/>
    </row>
    <row r="28" spans="2:11" ht="15" customHeight="1" x14ac:dyDescent="0.25">
      <c r="B28" s="117"/>
      <c r="C28" s="118"/>
      <c r="D28" s="118"/>
      <c r="E28" s="118"/>
      <c r="F28" s="119"/>
      <c r="G28" s="2"/>
      <c r="H28" s="2"/>
      <c r="I28" s="2"/>
      <c r="J28" s="2"/>
      <c r="K28" s="2"/>
    </row>
    <row r="29" spans="2:11" ht="15" customHeight="1" x14ac:dyDescent="0.25">
      <c r="B29" s="117"/>
      <c r="C29" s="118"/>
      <c r="D29" s="118"/>
      <c r="E29" s="118"/>
      <c r="F29" s="119"/>
      <c r="G29" s="2"/>
      <c r="H29" s="2"/>
      <c r="I29" s="2"/>
      <c r="J29" s="2"/>
      <c r="K29" s="2"/>
    </row>
    <row r="30" spans="2:11" ht="15" customHeight="1" thickBot="1" x14ac:dyDescent="0.3">
      <c r="B30" s="120"/>
      <c r="C30" s="121"/>
      <c r="D30" s="121"/>
      <c r="E30" s="121"/>
      <c r="F30" s="122"/>
      <c r="G30" s="2"/>
      <c r="H30" s="2"/>
      <c r="I30" s="2"/>
      <c r="J30" s="2"/>
      <c r="K30" s="2"/>
    </row>
    <row r="31" spans="2:11" s="9" customFormat="1" ht="26.25" x14ac:dyDescent="0.35">
      <c r="C31" s="10"/>
      <c r="E31" s="10"/>
      <c r="F31" s="10"/>
      <c r="G31" s="10"/>
      <c r="H31" s="10"/>
      <c r="I31" s="10"/>
      <c r="J31" s="10"/>
      <c r="K31" s="10"/>
    </row>
    <row r="32" spans="2:11" ht="30" customHeight="1" x14ac:dyDescent="0.25">
      <c r="C32" s="2"/>
      <c r="D32" s="11">
        <v>44518</v>
      </c>
      <c r="E32" s="2"/>
      <c r="F32" s="2"/>
      <c r="G32" s="2"/>
      <c r="H32" s="2"/>
      <c r="I32" s="2"/>
      <c r="J32" s="2"/>
      <c r="K32" s="2"/>
    </row>
    <row r="33" spans="1:17" ht="15" customHeight="1" x14ac:dyDescent="0.25">
      <c r="A33" s="2"/>
      <c r="B33" s="2"/>
      <c r="C33" s="2"/>
      <c r="D33" s="2"/>
      <c r="E33" s="2"/>
      <c r="F33" s="2"/>
      <c r="G33" s="2"/>
      <c r="H33" s="2"/>
      <c r="I33" s="2"/>
      <c r="J33" s="2"/>
      <c r="K33" s="2"/>
      <c r="Q33" s="5"/>
    </row>
    <row r="34" spans="1:17" ht="15" customHeight="1" x14ac:dyDescent="0.25">
      <c r="A34" s="2"/>
      <c r="B34" s="2"/>
      <c r="C34" s="2"/>
      <c r="D34" s="2"/>
      <c r="E34" s="2"/>
      <c r="F34" s="2"/>
      <c r="G34" s="2"/>
      <c r="H34" s="2"/>
      <c r="I34" s="2"/>
      <c r="J34" s="2"/>
      <c r="K34" s="2"/>
    </row>
    <row r="35" spans="1:17" ht="15" customHeight="1" x14ac:dyDescent="0.25">
      <c r="A35" s="2"/>
      <c r="B35" s="2"/>
      <c r="C35" s="2"/>
      <c r="D35" s="2"/>
      <c r="E35" s="2"/>
      <c r="F35" s="2"/>
      <c r="G35" s="2"/>
      <c r="H35" s="2"/>
      <c r="I35" s="2"/>
      <c r="J35" s="2"/>
      <c r="K35" s="2"/>
    </row>
    <row r="36" spans="1:17" ht="15" customHeight="1" x14ac:dyDescent="0.25">
      <c r="A36" s="2"/>
      <c r="B36" s="2"/>
      <c r="C36" s="2"/>
      <c r="D36" s="2"/>
      <c r="E36" s="2"/>
      <c r="F36" s="2"/>
      <c r="G36" s="2"/>
      <c r="H36" s="2"/>
      <c r="I36" s="2"/>
      <c r="J36" s="2"/>
      <c r="K36" s="2"/>
    </row>
    <row r="37" spans="1:17" ht="15" customHeight="1" x14ac:dyDescent="0.25">
      <c r="A37" s="2"/>
      <c r="B37" s="2"/>
      <c r="C37" s="2"/>
      <c r="D37" s="2"/>
      <c r="F37" s="2"/>
      <c r="G37" s="2"/>
      <c r="H37" s="2"/>
      <c r="I37" s="2"/>
      <c r="J37" s="2"/>
      <c r="K37" s="2"/>
    </row>
    <row r="38" spans="1:17" ht="15" customHeight="1" x14ac:dyDescent="0.25">
      <c r="A38" s="2"/>
      <c r="B38" s="2"/>
      <c r="C38" s="2"/>
      <c r="D38" s="2"/>
      <c r="E38" s="2"/>
      <c r="F38" s="2"/>
      <c r="G38" s="2"/>
      <c r="H38" s="2"/>
      <c r="I38" s="2"/>
      <c r="J38" s="2"/>
      <c r="K38" s="2"/>
    </row>
    <row r="39" spans="1:17" ht="15" customHeight="1" x14ac:dyDescent="0.25">
      <c r="A39" s="2"/>
      <c r="B39" s="2"/>
      <c r="C39" s="2"/>
      <c r="D39" s="2"/>
      <c r="E39" s="2"/>
      <c r="F39" s="2"/>
      <c r="G39" s="2"/>
      <c r="H39" s="2"/>
      <c r="I39" s="2"/>
      <c r="J39" s="2"/>
      <c r="K39" s="2"/>
    </row>
    <row r="40" spans="1:17" ht="15" customHeight="1" x14ac:dyDescent="0.25">
      <c r="A40" s="2"/>
      <c r="B40" s="2"/>
      <c r="C40" s="2"/>
      <c r="D40" s="2"/>
      <c r="E40" s="2"/>
      <c r="F40" s="2"/>
      <c r="G40" s="2"/>
      <c r="H40" s="2"/>
      <c r="I40" s="2"/>
      <c r="J40" s="2"/>
      <c r="K40" s="2"/>
    </row>
    <row r="41" spans="1:17" ht="15" customHeight="1" x14ac:dyDescent="0.3">
      <c r="A41" s="2"/>
      <c r="B41" s="2"/>
      <c r="C41" s="2"/>
      <c r="D41" s="2"/>
      <c r="E41" s="97" t="s">
        <v>25</v>
      </c>
      <c r="F41" s="2"/>
      <c r="G41" s="2"/>
      <c r="H41" s="2"/>
      <c r="I41" s="2"/>
      <c r="J41" s="2"/>
      <c r="K41" s="2"/>
    </row>
    <row r="42" spans="1:17" ht="15" customHeight="1" x14ac:dyDescent="0.25">
      <c r="A42" s="1"/>
      <c r="B42" s="1"/>
    </row>
    <row r="43" spans="1:17" ht="15" customHeight="1" x14ac:dyDescent="0.25">
      <c r="A43" s="1"/>
      <c r="B43" s="1"/>
    </row>
    <row r="44" spans="1:17" ht="15" customHeight="1" x14ac:dyDescent="0.25">
      <c r="A44" s="1"/>
      <c r="B44" s="1"/>
    </row>
    <row r="45" spans="1:17" ht="15" customHeight="1" x14ac:dyDescent="0.25">
      <c r="A45" s="1"/>
      <c r="B45" s="1"/>
    </row>
    <row r="46" spans="1:17" ht="15" customHeight="1" x14ac:dyDescent="0.25">
      <c r="A46" s="1"/>
      <c r="B46" s="1"/>
    </row>
    <row r="47" spans="1:17" ht="15" customHeight="1" x14ac:dyDescent="0.25">
      <c r="A47" s="1"/>
      <c r="B47" s="1"/>
    </row>
    <row r="48" spans="1:17" ht="15" customHeight="1" x14ac:dyDescent="0.25">
      <c r="A48" s="1"/>
      <c r="B48" s="1"/>
    </row>
    <row r="49" spans="1:2" ht="15" customHeight="1" x14ac:dyDescent="0.25">
      <c r="A49" s="1"/>
      <c r="B49" s="1"/>
    </row>
    <row r="50" spans="1:2" ht="15" customHeight="1" x14ac:dyDescent="0.25">
      <c r="A50" s="1"/>
      <c r="B50" s="1"/>
    </row>
    <row r="51" spans="1:2" ht="15" customHeight="1" x14ac:dyDescent="0.25">
      <c r="A51" s="1"/>
      <c r="B51" s="1"/>
    </row>
  </sheetData>
  <mergeCells count="2">
    <mergeCell ref="C12:E12"/>
    <mergeCell ref="B14:F30"/>
  </mergeCells>
  <pageMargins left="0.70866141732283472" right="0.70866141732283472" top="0.74803149606299213" bottom="0.74803149606299213" header="0.31496062992125984" footer="0.31496062992125984"/>
  <pageSetup paperSize="9" scale="97" fitToHeight="0"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31"/>
  <sheetViews>
    <sheetView view="pageBreakPreview" zoomScale="80" zoomScaleNormal="90" zoomScaleSheetLayoutView="80" workbookViewId="0">
      <selection activeCell="C7" sqref="C7"/>
    </sheetView>
  </sheetViews>
  <sheetFormatPr baseColWidth="10" defaultRowHeight="15" x14ac:dyDescent="0.25"/>
  <cols>
    <col min="1" max="1" width="14.5703125" style="3" customWidth="1"/>
    <col min="2" max="2" width="13.5703125" style="3" customWidth="1"/>
    <col min="3" max="3" width="60.7109375" style="4" customWidth="1"/>
    <col min="4" max="4" width="35.7109375" style="4" customWidth="1"/>
    <col min="5" max="16384" width="11.42578125" style="4"/>
  </cols>
  <sheetData>
    <row r="1" spans="1:5" ht="15.75" thickBot="1" x14ac:dyDescent="0.3"/>
    <row r="2" spans="1:5" ht="54.75" customHeight="1" thickBot="1" x14ac:dyDescent="0.3">
      <c r="A2" s="123" t="s">
        <v>1</v>
      </c>
      <c r="B2" s="124"/>
      <c r="C2" s="124"/>
      <c r="D2" s="125"/>
      <c r="E2" s="6"/>
    </row>
    <row r="3" spans="1:5" ht="44.25" customHeight="1" thickBot="1" x14ac:dyDescent="0.3">
      <c r="A3" s="14" t="s">
        <v>2</v>
      </c>
      <c r="B3" s="15" t="s">
        <v>3</v>
      </c>
      <c r="C3" s="16" t="s">
        <v>4</v>
      </c>
      <c r="D3" s="22" t="s">
        <v>5</v>
      </c>
      <c r="E3" s="6"/>
    </row>
    <row r="4" spans="1:5" ht="99.95" customHeight="1" x14ac:dyDescent="0.25">
      <c r="A4" s="17" t="s">
        <v>26</v>
      </c>
      <c r="B4" s="36">
        <v>3</v>
      </c>
      <c r="C4" s="20" t="s">
        <v>60</v>
      </c>
      <c r="D4" s="12"/>
      <c r="E4" s="7">
        <f>+AVERAGE($B$4:$B$7)</f>
        <v>3.4175</v>
      </c>
    </row>
    <row r="5" spans="1:5" ht="99.95" customHeight="1" x14ac:dyDescent="0.25">
      <c r="A5" s="18" t="s">
        <v>28</v>
      </c>
      <c r="B5" s="37">
        <v>3</v>
      </c>
      <c r="C5" s="21" t="s">
        <v>40</v>
      </c>
      <c r="D5" s="13"/>
      <c r="E5" s="7">
        <f>+AVERAGE($B$4:$B$7)</f>
        <v>3.4175</v>
      </c>
    </row>
    <row r="6" spans="1:5" ht="99.95" customHeight="1" x14ac:dyDescent="0.25">
      <c r="A6" s="18" t="s">
        <v>7</v>
      </c>
      <c r="B6" s="37">
        <v>4.67</v>
      </c>
      <c r="C6" s="21" t="s">
        <v>61</v>
      </c>
      <c r="D6" s="24"/>
      <c r="E6" s="7">
        <f>+AVERAGE($B$4:$B$7)</f>
        <v>3.4175</v>
      </c>
    </row>
    <row r="7" spans="1:5" ht="129.75" customHeight="1" thickBot="1" x14ac:dyDescent="0.3">
      <c r="A7" s="18" t="s">
        <v>27</v>
      </c>
      <c r="B7" s="37">
        <v>3</v>
      </c>
      <c r="C7" s="21" t="s">
        <v>62</v>
      </c>
      <c r="D7" s="23"/>
      <c r="E7" s="7">
        <f>+AVERAGE($B$4:$B$7)</f>
        <v>3.4175</v>
      </c>
    </row>
    <row r="8" spans="1:5" ht="50.1" customHeight="1" thickBot="1" x14ac:dyDescent="0.3">
      <c r="A8" s="19" t="s">
        <v>6</v>
      </c>
      <c r="B8" s="126">
        <f>AVERAGE($B$4:$B$7)</f>
        <v>3.4175</v>
      </c>
      <c r="C8" s="126"/>
      <c r="D8" s="126"/>
      <c r="E8" s="6"/>
    </row>
    <row r="9" spans="1:5" x14ac:dyDescent="0.25">
      <c r="A9" s="8"/>
      <c r="B9" s="8"/>
      <c r="C9" s="6"/>
      <c r="D9" s="6"/>
      <c r="E9" s="6"/>
    </row>
    <row r="10" spans="1:5" x14ac:dyDescent="0.25">
      <c r="A10" s="8"/>
      <c r="B10" s="8"/>
      <c r="C10" s="6"/>
      <c r="D10" s="6"/>
      <c r="E10" s="6"/>
    </row>
    <row r="11" spans="1:5" x14ac:dyDescent="0.25">
      <c r="A11" s="8"/>
      <c r="B11" s="8"/>
      <c r="C11" s="6"/>
      <c r="D11" s="6"/>
      <c r="E11" s="6"/>
    </row>
    <row r="12" spans="1:5" x14ac:dyDescent="0.25">
      <c r="A12" s="8"/>
      <c r="B12" s="8"/>
      <c r="C12" s="6"/>
      <c r="D12" s="6"/>
      <c r="E12" s="6"/>
    </row>
    <row r="13" spans="1:5" x14ac:dyDescent="0.25">
      <c r="A13" s="8"/>
      <c r="B13" s="8"/>
      <c r="C13" s="6"/>
      <c r="D13" s="6"/>
      <c r="E13" s="6"/>
    </row>
    <row r="14" spans="1:5" x14ac:dyDescent="0.25">
      <c r="A14" s="8"/>
      <c r="B14" s="8"/>
      <c r="C14" s="6"/>
      <c r="D14" s="6"/>
      <c r="E14" s="6"/>
    </row>
    <row r="15" spans="1:5" x14ac:dyDescent="0.25">
      <c r="A15" s="8"/>
      <c r="B15" s="8"/>
      <c r="C15" s="6"/>
      <c r="D15" s="6"/>
      <c r="E15" s="6"/>
    </row>
    <row r="16" spans="1:5" x14ac:dyDescent="0.25">
      <c r="A16" s="8"/>
      <c r="B16" s="8"/>
      <c r="C16" s="6"/>
      <c r="D16" s="6"/>
      <c r="E16" s="6"/>
    </row>
    <row r="17" spans="1:5" x14ac:dyDescent="0.25">
      <c r="A17" s="8"/>
      <c r="B17" s="8"/>
      <c r="C17" s="6"/>
      <c r="D17" s="6"/>
      <c r="E17" s="6"/>
    </row>
    <row r="18" spans="1:5" x14ac:dyDescent="0.25">
      <c r="A18" s="8"/>
      <c r="B18" s="8"/>
      <c r="C18" s="6"/>
      <c r="D18" s="6"/>
      <c r="E18" s="6"/>
    </row>
    <row r="19" spans="1:5" x14ac:dyDescent="0.25">
      <c r="A19" s="8"/>
      <c r="B19" s="8"/>
      <c r="C19" s="6"/>
      <c r="D19" s="6"/>
      <c r="E19" s="6"/>
    </row>
    <row r="20" spans="1:5" x14ac:dyDescent="0.25">
      <c r="A20" s="8"/>
      <c r="B20" s="8"/>
      <c r="C20" s="6"/>
      <c r="D20" s="6"/>
      <c r="E20" s="6"/>
    </row>
    <row r="21" spans="1:5" x14ac:dyDescent="0.25">
      <c r="A21" s="8"/>
      <c r="B21" s="8"/>
      <c r="C21" s="6"/>
      <c r="D21" s="6"/>
      <c r="E21" s="6"/>
    </row>
    <row r="22" spans="1:5" x14ac:dyDescent="0.25">
      <c r="A22" s="8"/>
      <c r="B22" s="8"/>
      <c r="C22" s="6"/>
      <c r="D22" s="6"/>
      <c r="E22" s="6"/>
    </row>
    <row r="23" spans="1:5" x14ac:dyDescent="0.25">
      <c r="A23" s="8"/>
      <c r="B23" s="8"/>
      <c r="C23" s="6"/>
      <c r="D23" s="6"/>
      <c r="E23" s="6"/>
    </row>
    <row r="24" spans="1:5" x14ac:dyDescent="0.25">
      <c r="A24" s="8"/>
      <c r="B24" s="8"/>
      <c r="C24" s="6"/>
      <c r="D24" s="6"/>
      <c r="E24" s="6"/>
    </row>
    <row r="25" spans="1:5" x14ac:dyDescent="0.25">
      <c r="A25" s="8"/>
      <c r="B25" s="8"/>
      <c r="C25" s="6"/>
      <c r="D25" s="6"/>
      <c r="E25" s="6"/>
    </row>
    <row r="26" spans="1:5" x14ac:dyDescent="0.25">
      <c r="A26" s="8"/>
      <c r="B26" s="8"/>
      <c r="C26" s="6"/>
      <c r="D26" s="6"/>
      <c r="E26" s="6"/>
    </row>
    <row r="27" spans="1:5" x14ac:dyDescent="0.25">
      <c r="A27" s="8"/>
      <c r="B27" s="8"/>
      <c r="C27" s="6"/>
      <c r="D27" s="6"/>
      <c r="E27" s="6"/>
    </row>
    <row r="28" spans="1:5" x14ac:dyDescent="0.25">
      <c r="A28" s="8"/>
      <c r="B28" s="8"/>
      <c r="C28" s="6"/>
      <c r="D28" s="6"/>
      <c r="E28" s="6"/>
    </row>
    <row r="29" spans="1:5" x14ac:dyDescent="0.25">
      <c r="A29" s="8"/>
      <c r="B29" s="8"/>
      <c r="C29" s="6"/>
      <c r="D29" s="6"/>
      <c r="E29" s="6"/>
    </row>
    <row r="30" spans="1:5" x14ac:dyDescent="0.25">
      <c r="A30" s="8"/>
      <c r="B30" s="8"/>
      <c r="C30" s="6"/>
      <c r="D30" s="6"/>
      <c r="E30" s="6"/>
    </row>
    <row r="31" spans="1:5" x14ac:dyDescent="0.25">
      <c r="A31" s="8"/>
      <c r="B31" s="8"/>
      <c r="C31" s="6"/>
      <c r="D31" s="6"/>
      <c r="E31" s="6"/>
    </row>
  </sheetData>
  <mergeCells count="2">
    <mergeCell ref="A2:D2"/>
    <mergeCell ref="B8:D8"/>
  </mergeCells>
  <pageMargins left="0.70866141732283472" right="0.70866141732283472" top="0.74803149606299213" bottom="0.74803149606299213" header="0.31496062992125984" footer="0.31496062992125984"/>
  <pageSetup paperSize="9" scale="64" fitToHeight="0" orientation="portrait" horizontalDpi="1200"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29"/>
  <sheetViews>
    <sheetView zoomScale="90" zoomScaleNormal="90" zoomScaleSheetLayoutView="100" workbookViewId="0">
      <selection activeCell="C5" sqref="C5"/>
    </sheetView>
  </sheetViews>
  <sheetFormatPr baseColWidth="10" defaultRowHeight="15" x14ac:dyDescent="0.25"/>
  <cols>
    <col min="1" max="1" width="14.5703125" style="3" customWidth="1"/>
    <col min="2" max="2" width="12.85546875" style="3" customWidth="1"/>
    <col min="3" max="3" width="60.7109375" style="4" customWidth="1"/>
    <col min="4" max="4" width="45.7109375" style="4" customWidth="1"/>
    <col min="5" max="16384" width="11.42578125" style="4"/>
  </cols>
  <sheetData>
    <row r="1" spans="1:5" ht="15.75" thickBot="1" x14ac:dyDescent="0.3"/>
    <row r="2" spans="1:5" ht="54.75" customHeight="1" thickBot="1" x14ac:dyDescent="0.3">
      <c r="A2" s="123" t="s">
        <v>8</v>
      </c>
      <c r="B2" s="124"/>
      <c r="C2" s="124"/>
      <c r="D2" s="125"/>
      <c r="E2" s="6"/>
    </row>
    <row r="3" spans="1:5" ht="44.25" customHeight="1" thickBot="1" x14ac:dyDescent="0.3">
      <c r="A3" s="14" t="s">
        <v>2</v>
      </c>
      <c r="B3" s="15" t="s">
        <v>3</v>
      </c>
      <c r="C3" s="16" t="s">
        <v>4</v>
      </c>
      <c r="D3" s="22" t="s">
        <v>5</v>
      </c>
      <c r="E3" s="6"/>
    </row>
    <row r="4" spans="1:5" ht="99.95" customHeight="1" x14ac:dyDescent="0.25">
      <c r="A4" s="17" t="s">
        <v>29</v>
      </c>
      <c r="B4" s="36">
        <v>2</v>
      </c>
      <c r="C4" s="20" t="s">
        <v>43</v>
      </c>
      <c r="D4" s="12"/>
      <c r="E4" s="7">
        <f>+AVERAGE($B$4:$B$5)</f>
        <v>2.125</v>
      </c>
    </row>
    <row r="5" spans="1:5" ht="113.25" customHeight="1" thickBot="1" x14ac:dyDescent="0.3">
      <c r="A5" s="18" t="s">
        <v>30</v>
      </c>
      <c r="B5" s="37">
        <v>2.25</v>
      </c>
      <c r="C5" s="21" t="s">
        <v>44</v>
      </c>
      <c r="D5" s="13"/>
      <c r="E5" s="7">
        <f>+AVERAGE($B$4:$B$5)</f>
        <v>2.125</v>
      </c>
    </row>
    <row r="6" spans="1:5" ht="50.1" customHeight="1" thickBot="1" x14ac:dyDescent="0.3">
      <c r="A6" s="19" t="s">
        <v>6</v>
      </c>
      <c r="B6" s="126">
        <f>AVERAGE($B$4:$B$5)</f>
        <v>2.125</v>
      </c>
      <c r="C6" s="126"/>
      <c r="D6" s="126"/>
      <c r="E6" s="6"/>
    </row>
    <row r="7" spans="1:5" x14ac:dyDescent="0.25">
      <c r="A7" s="8"/>
      <c r="B7" s="8"/>
      <c r="C7" s="6"/>
      <c r="D7" s="6"/>
      <c r="E7" s="6"/>
    </row>
    <row r="8" spans="1:5" x14ac:dyDescent="0.25">
      <c r="A8" s="8"/>
      <c r="B8" s="8"/>
      <c r="C8" s="6"/>
      <c r="D8" s="6"/>
      <c r="E8" s="6"/>
    </row>
    <row r="9" spans="1:5" x14ac:dyDescent="0.25">
      <c r="A9" s="8"/>
      <c r="B9" s="8"/>
      <c r="C9" s="6"/>
      <c r="D9" s="6"/>
      <c r="E9" s="6"/>
    </row>
    <row r="10" spans="1:5" x14ac:dyDescent="0.25">
      <c r="A10" s="8"/>
      <c r="B10" s="8"/>
      <c r="C10" s="6"/>
      <c r="D10" s="6"/>
      <c r="E10" s="6"/>
    </row>
    <row r="11" spans="1:5" x14ac:dyDescent="0.25">
      <c r="A11" s="8"/>
      <c r="B11" s="8"/>
      <c r="C11" s="6"/>
      <c r="D11" s="6"/>
      <c r="E11" s="6"/>
    </row>
    <row r="12" spans="1:5" x14ac:dyDescent="0.25">
      <c r="A12" s="8"/>
      <c r="B12" s="8"/>
      <c r="C12" s="6"/>
      <c r="D12" s="6"/>
      <c r="E12" s="6"/>
    </row>
    <row r="13" spans="1:5" x14ac:dyDescent="0.25">
      <c r="A13" s="8"/>
      <c r="B13" s="8"/>
      <c r="C13" s="6"/>
      <c r="D13" s="6"/>
      <c r="E13" s="6"/>
    </row>
    <row r="14" spans="1:5" x14ac:dyDescent="0.25">
      <c r="A14" s="8"/>
      <c r="B14" s="8"/>
      <c r="C14" s="6"/>
      <c r="D14" s="6"/>
      <c r="E14" s="6"/>
    </row>
    <row r="15" spans="1:5" x14ac:dyDescent="0.25">
      <c r="A15" s="8"/>
      <c r="B15" s="8"/>
      <c r="C15" s="6"/>
      <c r="D15" s="6"/>
      <c r="E15" s="6"/>
    </row>
    <row r="16" spans="1:5" x14ac:dyDescent="0.25">
      <c r="A16" s="8"/>
      <c r="B16" s="8"/>
      <c r="C16" s="6"/>
      <c r="D16" s="6"/>
      <c r="E16" s="6"/>
    </row>
    <row r="17" spans="1:5" x14ac:dyDescent="0.25">
      <c r="A17" s="8"/>
      <c r="B17" s="8"/>
      <c r="C17" s="6"/>
      <c r="D17" s="6"/>
      <c r="E17" s="6"/>
    </row>
    <row r="18" spans="1:5" x14ac:dyDescent="0.25">
      <c r="A18" s="8"/>
      <c r="B18" s="8"/>
      <c r="C18" s="6"/>
      <c r="D18" s="6"/>
      <c r="E18" s="6"/>
    </row>
    <row r="19" spans="1:5" x14ac:dyDescent="0.25">
      <c r="A19" s="8"/>
      <c r="B19" s="8"/>
      <c r="C19" s="6"/>
      <c r="D19" s="6"/>
      <c r="E19" s="6"/>
    </row>
    <row r="20" spans="1:5" x14ac:dyDescent="0.25">
      <c r="A20" s="8"/>
      <c r="B20" s="8"/>
      <c r="C20" s="6"/>
      <c r="D20" s="6"/>
      <c r="E20" s="6"/>
    </row>
    <row r="21" spans="1:5" x14ac:dyDescent="0.25">
      <c r="A21" s="8"/>
      <c r="B21" s="8"/>
      <c r="C21" s="6"/>
      <c r="D21" s="6"/>
      <c r="E21" s="6"/>
    </row>
    <row r="22" spans="1:5" x14ac:dyDescent="0.25">
      <c r="A22" s="8"/>
      <c r="B22" s="8"/>
      <c r="C22" s="6"/>
      <c r="D22" s="6"/>
      <c r="E22" s="6"/>
    </row>
    <row r="23" spans="1:5" x14ac:dyDescent="0.25">
      <c r="A23" s="8"/>
      <c r="B23" s="8"/>
      <c r="C23" s="6"/>
      <c r="D23" s="6"/>
      <c r="E23" s="6"/>
    </row>
    <row r="24" spans="1:5" x14ac:dyDescent="0.25">
      <c r="A24" s="8"/>
      <c r="B24" s="8"/>
      <c r="C24" s="6"/>
      <c r="D24" s="6"/>
      <c r="E24" s="6"/>
    </row>
    <row r="25" spans="1:5" x14ac:dyDescent="0.25">
      <c r="A25" s="8"/>
      <c r="B25" s="8"/>
      <c r="C25" s="6"/>
      <c r="D25" s="6"/>
      <c r="E25" s="6"/>
    </row>
    <row r="26" spans="1:5" x14ac:dyDescent="0.25">
      <c r="A26" s="8"/>
      <c r="B26" s="8"/>
      <c r="C26" s="6"/>
      <c r="D26" s="6"/>
      <c r="E26" s="6"/>
    </row>
    <row r="27" spans="1:5" x14ac:dyDescent="0.25">
      <c r="A27" s="8"/>
      <c r="B27" s="8"/>
      <c r="C27" s="6"/>
      <c r="D27" s="6"/>
      <c r="E27" s="6"/>
    </row>
    <row r="28" spans="1:5" x14ac:dyDescent="0.25">
      <c r="A28" s="8"/>
      <c r="B28" s="8"/>
      <c r="C28" s="6"/>
      <c r="D28" s="6"/>
      <c r="E28" s="6"/>
    </row>
    <row r="29" spans="1:5" x14ac:dyDescent="0.25">
      <c r="A29" s="8"/>
      <c r="B29" s="8"/>
      <c r="C29" s="6"/>
      <c r="D29" s="6"/>
      <c r="E29" s="6"/>
    </row>
  </sheetData>
  <mergeCells count="2">
    <mergeCell ref="A2:D2"/>
    <mergeCell ref="B6:D6"/>
  </mergeCells>
  <pageMargins left="0.70866141732283472" right="0.70866141732283472" top="0.74803149606299213" bottom="0.74803149606299213" header="0.31496062992125984" footer="0.31496062992125984"/>
  <pageSetup paperSize="9" scale="60" fitToHeight="0" orientation="portrait" horizontalDpi="1200" verticalDpi="12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29"/>
  <sheetViews>
    <sheetView topLeftCell="A4" zoomScale="90" zoomScaleNormal="90" zoomScaleSheetLayoutView="100" workbookViewId="0">
      <selection activeCell="C5" sqref="C5"/>
    </sheetView>
  </sheetViews>
  <sheetFormatPr baseColWidth="10" defaultRowHeight="15" x14ac:dyDescent="0.25"/>
  <cols>
    <col min="1" max="1" width="14.5703125" style="3" customWidth="1"/>
    <col min="2" max="2" width="12.85546875" style="3" customWidth="1"/>
    <col min="3" max="3" width="60.7109375" style="4" customWidth="1"/>
    <col min="4" max="4" width="45.7109375" style="4" customWidth="1"/>
    <col min="5" max="16384" width="11.42578125" style="4"/>
  </cols>
  <sheetData>
    <row r="1" spans="1:5" ht="15.75" thickBot="1" x14ac:dyDescent="0.3"/>
    <row r="2" spans="1:5" ht="54.75" customHeight="1" thickBot="1" x14ac:dyDescent="0.3">
      <c r="A2" s="123" t="s">
        <v>15</v>
      </c>
      <c r="B2" s="124"/>
      <c r="C2" s="124"/>
      <c r="D2" s="125"/>
      <c r="E2" s="6"/>
    </row>
    <row r="3" spans="1:5" ht="44.25" customHeight="1" thickBot="1" x14ac:dyDescent="0.3">
      <c r="A3" s="14" t="s">
        <v>2</v>
      </c>
      <c r="B3" s="15" t="s">
        <v>3</v>
      </c>
      <c r="C3" s="16" t="s">
        <v>4</v>
      </c>
      <c r="D3" s="22" t="s">
        <v>5</v>
      </c>
      <c r="E3" s="6"/>
    </row>
    <row r="4" spans="1:5" ht="99.95" customHeight="1" x14ac:dyDescent="0.25">
      <c r="A4" s="17" t="s">
        <v>31</v>
      </c>
      <c r="B4" s="36">
        <v>3</v>
      </c>
      <c r="C4" s="20" t="s">
        <v>41</v>
      </c>
      <c r="D4" s="12"/>
      <c r="E4" s="7">
        <f>+AVERAGE($B$4:$B$5)</f>
        <v>2.835</v>
      </c>
    </row>
    <row r="5" spans="1:5" ht="99.95" customHeight="1" thickBot="1" x14ac:dyDescent="0.3">
      <c r="A5" s="18" t="s">
        <v>32</v>
      </c>
      <c r="B5" s="37">
        <v>2.67</v>
      </c>
      <c r="C5" s="21" t="s">
        <v>42</v>
      </c>
      <c r="D5" s="13"/>
      <c r="E5" s="7">
        <f>+AVERAGE($B$4:$B$5)</f>
        <v>2.835</v>
      </c>
    </row>
    <row r="6" spans="1:5" ht="50.1" customHeight="1" thickBot="1" x14ac:dyDescent="0.3">
      <c r="A6" s="19" t="s">
        <v>6</v>
      </c>
      <c r="B6" s="126">
        <f>+AVERAGE($B$4:$B$5)</f>
        <v>2.835</v>
      </c>
      <c r="C6" s="126"/>
      <c r="D6" s="126"/>
      <c r="E6" s="6"/>
    </row>
    <row r="7" spans="1:5" x14ac:dyDescent="0.25">
      <c r="A7" s="8"/>
      <c r="B7" s="8"/>
      <c r="C7" s="6"/>
      <c r="D7" s="6"/>
      <c r="E7" s="6"/>
    </row>
    <row r="8" spans="1:5" x14ac:dyDescent="0.25">
      <c r="A8" s="8"/>
      <c r="B8" s="8"/>
      <c r="C8" s="6"/>
      <c r="D8" s="6"/>
      <c r="E8" s="6"/>
    </row>
    <row r="9" spans="1:5" x14ac:dyDescent="0.25">
      <c r="A9" s="8"/>
      <c r="B9" s="8"/>
      <c r="C9" s="6"/>
      <c r="D9" s="6"/>
      <c r="E9" s="6"/>
    </row>
    <row r="10" spans="1:5" x14ac:dyDescent="0.25">
      <c r="A10" s="8"/>
      <c r="B10" s="8"/>
      <c r="C10" s="6"/>
      <c r="D10" s="6"/>
      <c r="E10" s="6"/>
    </row>
    <row r="11" spans="1:5" x14ac:dyDescent="0.25">
      <c r="A11" s="8"/>
      <c r="B11" s="8"/>
      <c r="C11" s="6"/>
      <c r="D11" s="6"/>
      <c r="E11" s="6"/>
    </row>
    <row r="12" spans="1:5" x14ac:dyDescent="0.25">
      <c r="A12" s="8"/>
      <c r="B12" s="8"/>
      <c r="C12" s="6"/>
      <c r="D12" s="6"/>
      <c r="E12" s="6"/>
    </row>
    <row r="13" spans="1:5" x14ac:dyDescent="0.25">
      <c r="A13" s="8"/>
      <c r="B13" s="8"/>
      <c r="C13" s="6"/>
      <c r="D13" s="6"/>
      <c r="E13" s="6"/>
    </row>
    <row r="14" spans="1:5" x14ac:dyDescent="0.25">
      <c r="A14" s="8"/>
      <c r="B14" s="8"/>
      <c r="C14" s="6"/>
      <c r="D14" s="6"/>
      <c r="E14" s="6"/>
    </row>
    <row r="15" spans="1:5" x14ac:dyDescent="0.25">
      <c r="A15" s="8"/>
      <c r="B15" s="8"/>
      <c r="C15" s="6"/>
      <c r="D15" s="6"/>
      <c r="E15" s="6"/>
    </row>
    <row r="16" spans="1:5" x14ac:dyDescent="0.25">
      <c r="A16" s="8"/>
      <c r="B16" s="8"/>
      <c r="C16" s="6"/>
      <c r="D16" s="6"/>
      <c r="E16" s="6"/>
    </row>
    <row r="17" spans="1:5" x14ac:dyDescent="0.25">
      <c r="A17" s="8"/>
      <c r="B17" s="8"/>
      <c r="C17" s="6"/>
      <c r="D17" s="6"/>
      <c r="E17" s="6"/>
    </row>
    <row r="18" spans="1:5" x14ac:dyDescent="0.25">
      <c r="A18" s="8"/>
      <c r="B18" s="8"/>
      <c r="C18" s="6"/>
      <c r="D18" s="6"/>
      <c r="E18" s="6"/>
    </row>
    <row r="19" spans="1:5" x14ac:dyDescent="0.25">
      <c r="A19" s="8"/>
      <c r="B19" s="8"/>
      <c r="C19" s="6"/>
      <c r="D19" s="6"/>
      <c r="E19" s="6"/>
    </row>
    <row r="20" spans="1:5" x14ac:dyDescent="0.25">
      <c r="A20" s="8"/>
      <c r="B20" s="8"/>
      <c r="C20" s="6"/>
      <c r="D20" s="6"/>
      <c r="E20" s="6"/>
    </row>
    <row r="21" spans="1:5" x14ac:dyDescent="0.25">
      <c r="A21" s="8"/>
      <c r="B21" s="8"/>
      <c r="C21" s="6"/>
      <c r="D21" s="6"/>
      <c r="E21" s="6"/>
    </row>
    <row r="22" spans="1:5" x14ac:dyDescent="0.25">
      <c r="A22" s="8"/>
      <c r="B22" s="8"/>
      <c r="C22" s="6"/>
      <c r="D22" s="6"/>
      <c r="E22" s="6"/>
    </row>
    <row r="23" spans="1:5" x14ac:dyDescent="0.25">
      <c r="A23" s="8"/>
      <c r="B23" s="8"/>
      <c r="C23" s="6"/>
      <c r="D23" s="6"/>
      <c r="E23" s="6"/>
    </row>
    <row r="24" spans="1:5" x14ac:dyDescent="0.25">
      <c r="A24" s="8"/>
      <c r="B24" s="8"/>
      <c r="C24" s="6"/>
      <c r="D24" s="6"/>
      <c r="E24" s="6"/>
    </row>
    <row r="25" spans="1:5" x14ac:dyDescent="0.25">
      <c r="A25" s="8"/>
      <c r="B25" s="8"/>
      <c r="C25" s="6"/>
      <c r="D25" s="6"/>
      <c r="E25" s="6"/>
    </row>
    <row r="26" spans="1:5" x14ac:dyDescent="0.25">
      <c r="A26" s="8"/>
      <c r="B26" s="8"/>
      <c r="C26" s="6"/>
      <c r="D26" s="6"/>
      <c r="E26" s="6"/>
    </row>
    <row r="27" spans="1:5" x14ac:dyDescent="0.25">
      <c r="A27" s="8"/>
      <c r="B27" s="8"/>
      <c r="C27" s="6"/>
      <c r="D27" s="6"/>
      <c r="E27" s="6"/>
    </row>
    <row r="28" spans="1:5" x14ac:dyDescent="0.25">
      <c r="A28" s="8"/>
      <c r="B28" s="8"/>
      <c r="C28" s="6"/>
      <c r="D28" s="6"/>
      <c r="E28" s="6"/>
    </row>
    <row r="29" spans="1:5" x14ac:dyDescent="0.25">
      <c r="A29" s="8"/>
      <c r="B29" s="8"/>
      <c r="C29" s="6"/>
      <c r="D29" s="6"/>
      <c r="E29" s="6"/>
    </row>
  </sheetData>
  <mergeCells count="2">
    <mergeCell ref="A2:D2"/>
    <mergeCell ref="B6:D6"/>
  </mergeCells>
  <pageMargins left="0.70866141732283472" right="0.70866141732283472" top="0.74803149606299213" bottom="0.74803149606299213" header="0.31496062992125984" footer="0.31496062992125984"/>
  <pageSetup paperSize="9" scale="60" fitToHeight="0" orientation="portrait" horizontalDpi="1200" verticalDpi="12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30"/>
  <sheetViews>
    <sheetView zoomScale="90" zoomScaleNormal="90" zoomScaleSheetLayoutView="100" workbookViewId="0">
      <selection activeCell="C6" sqref="C6"/>
    </sheetView>
  </sheetViews>
  <sheetFormatPr baseColWidth="10" defaultRowHeight="15" x14ac:dyDescent="0.25"/>
  <cols>
    <col min="1" max="1" width="14.5703125" style="3" customWidth="1"/>
    <col min="2" max="2" width="12.85546875" style="3" customWidth="1"/>
    <col min="3" max="3" width="60.7109375" style="4" customWidth="1"/>
    <col min="4" max="4" width="45.7109375" style="4" customWidth="1"/>
    <col min="5" max="16384" width="11.42578125" style="4"/>
  </cols>
  <sheetData>
    <row r="1" spans="1:5" ht="15.75" thickBot="1" x14ac:dyDescent="0.3"/>
    <row r="2" spans="1:5" ht="54.75" customHeight="1" thickBot="1" x14ac:dyDescent="0.3">
      <c r="A2" s="123" t="s">
        <v>10</v>
      </c>
      <c r="B2" s="124"/>
      <c r="C2" s="124"/>
      <c r="D2" s="125"/>
      <c r="E2" s="6"/>
    </row>
    <row r="3" spans="1:5" ht="44.25" customHeight="1" thickBot="1" x14ac:dyDescent="0.3">
      <c r="A3" s="14" t="s">
        <v>2</v>
      </c>
      <c r="B3" s="15" t="s">
        <v>3</v>
      </c>
      <c r="C3" s="16" t="s">
        <v>4</v>
      </c>
      <c r="D3" s="22" t="s">
        <v>5</v>
      </c>
      <c r="E3" s="6"/>
    </row>
    <row r="4" spans="1:5" ht="99.95" customHeight="1" x14ac:dyDescent="0.25">
      <c r="A4" s="17" t="s">
        <v>33</v>
      </c>
      <c r="B4" s="36">
        <v>2.25</v>
      </c>
      <c r="C4" s="20" t="s">
        <v>45</v>
      </c>
      <c r="D4" s="12"/>
      <c r="E4" s="7">
        <f>+AVERAGE($B$4:$B$6)</f>
        <v>2.1666666666666665</v>
      </c>
    </row>
    <row r="5" spans="1:5" ht="99.95" customHeight="1" x14ac:dyDescent="0.25">
      <c r="A5" s="18" t="s">
        <v>34</v>
      </c>
      <c r="B5" s="37">
        <v>2.25</v>
      </c>
      <c r="C5" s="21" t="s">
        <v>63</v>
      </c>
      <c r="D5" s="13"/>
      <c r="E5" s="7">
        <f>+AVERAGE($B$4:$B$6)</f>
        <v>2.1666666666666665</v>
      </c>
    </row>
    <row r="6" spans="1:5" ht="105" customHeight="1" thickBot="1" x14ac:dyDescent="0.3">
      <c r="A6" s="18" t="s">
        <v>35</v>
      </c>
      <c r="B6" s="37">
        <v>2</v>
      </c>
      <c r="C6" s="21" t="s">
        <v>64</v>
      </c>
      <c r="D6" s="23"/>
      <c r="E6" s="7">
        <f>+AVERAGE($B$4:$B$6)</f>
        <v>2.1666666666666665</v>
      </c>
    </row>
    <row r="7" spans="1:5" ht="50.1" customHeight="1" thickBot="1" x14ac:dyDescent="0.3">
      <c r="A7" s="19" t="s">
        <v>6</v>
      </c>
      <c r="B7" s="126">
        <f>+AVERAGE($B$4:$B$6)</f>
        <v>2.1666666666666665</v>
      </c>
      <c r="C7" s="126"/>
      <c r="D7" s="126"/>
      <c r="E7" s="6"/>
    </row>
    <row r="8" spans="1:5" x14ac:dyDescent="0.25">
      <c r="A8" s="8"/>
      <c r="B8" s="8"/>
      <c r="C8" s="6"/>
      <c r="D8" s="6"/>
      <c r="E8" s="6"/>
    </row>
    <row r="9" spans="1:5" x14ac:dyDescent="0.25">
      <c r="A9" s="8"/>
      <c r="B9" s="8"/>
      <c r="C9" s="6"/>
      <c r="D9" s="6"/>
      <c r="E9" s="6"/>
    </row>
    <row r="10" spans="1:5" x14ac:dyDescent="0.25">
      <c r="A10" s="8"/>
      <c r="B10" s="8"/>
      <c r="C10" s="6"/>
      <c r="D10" s="6"/>
      <c r="E10" s="6"/>
    </row>
    <row r="11" spans="1:5" x14ac:dyDescent="0.25">
      <c r="A11" s="8"/>
      <c r="B11" s="8"/>
      <c r="C11" s="6"/>
      <c r="D11" s="6"/>
      <c r="E11" s="6"/>
    </row>
    <row r="12" spans="1:5" x14ac:dyDescent="0.25">
      <c r="A12" s="8"/>
      <c r="B12" s="8"/>
      <c r="C12" s="6"/>
      <c r="D12" s="6"/>
      <c r="E12" s="6"/>
    </row>
    <row r="13" spans="1:5" x14ac:dyDescent="0.25">
      <c r="A13" s="8"/>
      <c r="B13" s="8"/>
      <c r="C13" s="6"/>
      <c r="D13" s="6"/>
      <c r="E13" s="6"/>
    </row>
    <row r="14" spans="1:5" x14ac:dyDescent="0.25">
      <c r="A14" s="8"/>
      <c r="B14" s="8"/>
      <c r="C14" s="6"/>
      <c r="D14" s="6"/>
      <c r="E14" s="6"/>
    </row>
    <row r="15" spans="1:5" x14ac:dyDescent="0.25">
      <c r="A15" s="8"/>
      <c r="B15" s="8"/>
      <c r="C15" s="6"/>
      <c r="D15" s="6"/>
      <c r="E15" s="6"/>
    </row>
    <row r="16" spans="1:5" x14ac:dyDescent="0.25">
      <c r="A16" s="8"/>
      <c r="B16" s="8"/>
      <c r="C16" s="6"/>
      <c r="D16" s="6"/>
      <c r="E16" s="6"/>
    </row>
    <row r="17" spans="1:5" x14ac:dyDescent="0.25">
      <c r="A17" s="8"/>
      <c r="B17" s="8"/>
      <c r="C17" s="6"/>
      <c r="D17" s="6"/>
      <c r="E17" s="6"/>
    </row>
    <row r="18" spans="1:5" x14ac:dyDescent="0.25">
      <c r="A18" s="8"/>
      <c r="B18" s="8"/>
      <c r="C18" s="6"/>
      <c r="D18" s="6"/>
      <c r="E18" s="6"/>
    </row>
    <row r="19" spans="1:5" x14ac:dyDescent="0.25">
      <c r="A19" s="8"/>
      <c r="B19" s="8"/>
      <c r="C19" s="6"/>
      <c r="D19" s="6"/>
      <c r="E19" s="6"/>
    </row>
    <row r="20" spans="1:5" x14ac:dyDescent="0.25">
      <c r="A20" s="8"/>
      <c r="B20" s="8"/>
      <c r="C20" s="6"/>
      <c r="D20" s="6"/>
      <c r="E20" s="6"/>
    </row>
    <row r="21" spans="1:5" x14ac:dyDescent="0.25">
      <c r="A21" s="8"/>
      <c r="B21" s="8"/>
      <c r="C21" s="6"/>
      <c r="D21" s="6"/>
      <c r="E21" s="6"/>
    </row>
    <row r="22" spans="1:5" x14ac:dyDescent="0.25">
      <c r="A22" s="8"/>
      <c r="B22" s="8"/>
      <c r="C22" s="6"/>
      <c r="D22" s="6"/>
      <c r="E22" s="6"/>
    </row>
    <row r="23" spans="1:5" x14ac:dyDescent="0.25">
      <c r="A23" s="8"/>
      <c r="B23" s="8"/>
      <c r="C23" s="6"/>
      <c r="D23" s="6"/>
      <c r="E23" s="6"/>
    </row>
    <row r="24" spans="1:5" x14ac:dyDescent="0.25">
      <c r="A24" s="8"/>
      <c r="B24" s="8"/>
      <c r="C24" s="6"/>
      <c r="D24" s="6"/>
      <c r="E24" s="6"/>
    </row>
    <row r="25" spans="1:5" x14ac:dyDescent="0.25">
      <c r="A25" s="8"/>
      <c r="B25" s="8"/>
      <c r="C25" s="6"/>
      <c r="D25" s="6"/>
      <c r="E25" s="6"/>
    </row>
    <row r="26" spans="1:5" x14ac:dyDescent="0.25">
      <c r="A26" s="8"/>
      <c r="B26" s="8"/>
      <c r="C26" s="6"/>
      <c r="D26" s="6"/>
      <c r="E26" s="6"/>
    </row>
    <row r="27" spans="1:5" x14ac:dyDescent="0.25">
      <c r="A27" s="8"/>
      <c r="B27" s="8"/>
      <c r="C27" s="6"/>
      <c r="D27" s="6"/>
      <c r="E27" s="6"/>
    </row>
    <row r="28" spans="1:5" x14ac:dyDescent="0.25">
      <c r="A28" s="8"/>
      <c r="B28" s="8"/>
      <c r="C28" s="6"/>
      <c r="D28" s="6"/>
      <c r="E28" s="6"/>
    </row>
    <row r="29" spans="1:5" x14ac:dyDescent="0.25">
      <c r="A29" s="8"/>
      <c r="B29" s="8"/>
      <c r="C29" s="6"/>
      <c r="D29" s="6"/>
      <c r="E29" s="6"/>
    </row>
    <row r="30" spans="1:5" x14ac:dyDescent="0.25">
      <c r="A30" s="8"/>
      <c r="B30" s="8"/>
      <c r="C30" s="6"/>
      <c r="D30" s="6"/>
      <c r="E30" s="6"/>
    </row>
  </sheetData>
  <mergeCells count="2">
    <mergeCell ref="A2:D2"/>
    <mergeCell ref="B7:D7"/>
  </mergeCells>
  <pageMargins left="0.70866141732283472" right="0.70866141732283472" top="0.74803149606299213" bottom="0.74803149606299213" header="0.31496062992125984" footer="0.31496062992125984"/>
  <pageSetup paperSize="9" scale="60" fitToHeight="0" orientation="portrait" horizontalDpi="1200" verticalDpi="12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29"/>
  <sheetViews>
    <sheetView zoomScale="90" zoomScaleNormal="90" zoomScaleSheetLayoutView="100" workbookViewId="0">
      <selection activeCell="C1" sqref="C1"/>
    </sheetView>
  </sheetViews>
  <sheetFormatPr baseColWidth="10" defaultRowHeight="15" x14ac:dyDescent="0.25"/>
  <cols>
    <col min="1" max="1" width="14.5703125" style="3" customWidth="1"/>
    <col min="2" max="2" width="12.85546875" style="3" customWidth="1"/>
    <col min="3" max="3" width="60.7109375" style="4" customWidth="1"/>
    <col min="4" max="4" width="45.7109375" style="4" customWidth="1"/>
    <col min="5" max="16384" width="11.42578125" style="4"/>
  </cols>
  <sheetData>
    <row r="1" spans="1:5" ht="15.75" thickBot="1" x14ac:dyDescent="0.3"/>
    <row r="2" spans="1:5" ht="54.75" customHeight="1" thickBot="1" x14ac:dyDescent="0.3">
      <c r="A2" s="123" t="s">
        <v>11</v>
      </c>
      <c r="B2" s="124"/>
      <c r="C2" s="124"/>
      <c r="D2" s="125"/>
      <c r="E2" s="6"/>
    </row>
    <row r="3" spans="1:5" ht="44.25" customHeight="1" thickBot="1" x14ac:dyDescent="0.3">
      <c r="A3" s="14" t="s">
        <v>2</v>
      </c>
      <c r="B3" s="15" t="s">
        <v>3</v>
      </c>
      <c r="C3" s="16" t="s">
        <v>4</v>
      </c>
      <c r="D3" s="22" t="s">
        <v>5</v>
      </c>
      <c r="E3" s="6"/>
    </row>
    <row r="4" spans="1:5" ht="99.95" customHeight="1" x14ac:dyDescent="0.25">
      <c r="A4" s="18" t="s">
        <v>9</v>
      </c>
      <c r="B4" s="37">
        <v>2.75</v>
      </c>
      <c r="C4" s="21" t="s">
        <v>46</v>
      </c>
      <c r="D4" s="13"/>
      <c r="E4" s="7">
        <f>+AVERAGE($B$4:$B$5)</f>
        <v>2.54</v>
      </c>
    </row>
    <row r="5" spans="1:5" ht="99.95" customHeight="1" thickBot="1" x14ac:dyDescent="0.3">
      <c r="A5" s="18" t="s">
        <v>36</v>
      </c>
      <c r="B5" s="37">
        <v>2.33</v>
      </c>
      <c r="C5" s="21" t="s">
        <v>81</v>
      </c>
      <c r="D5" s="24"/>
      <c r="E5" s="7">
        <f>+AVERAGE($B$4:$B$5)</f>
        <v>2.54</v>
      </c>
    </row>
    <row r="6" spans="1:5" ht="50.1" customHeight="1" thickBot="1" x14ac:dyDescent="0.3">
      <c r="A6" s="19" t="s">
        <v>6</v>
      </c>
      <c r="B6" s="126">
        <f>+AVERAGE($B$4:$B$5)</f>
        <v>2.54</v>
      </c>
      <c r="C6" s="126"/>
      <c r="D6" s="126"/>
      <c r="E6" s="6"/>
    </row>
    <row r="7" spans="1:5" x14ac:dyDescent="0.25">
      <c r="A7" s="8"/>
      <c r="B7" s="8"/>
      <c r="C7" s="6"/>
      <c r="D7" s="6"/>
      <c r="E7" s="6"/>
    </row>
    <row r="8" spans="1:5" x14ac:dyDescent="0.25">
      <c r="A8" s="8"/>
      <c r="B8" s="8"/>
      <c r="C8" s="6"/>
      <c r="D8" s="6"/>
      <c r="E8" s="6"/>
    </row>
    <row r="9" spans="1:5" x14ac:dyDescent="0.25">
      <c r="A9" s="8"/>
      <c r="B9" s="8"/>
      <c r="C9" s="6"/>
      <c r="D9" s="6"/>
      <c r="E9" s="6"/>
    </row>
    <row r="10" spans="1:5" x14ac:dyDescent="0.25">
      <c r="A10" s="8"/>
      <c r="B10" s="8"/>
      <c r="C10" s="6"/>
      <c r="D10" s="6"/>
      <c r="E10" s="6"/>
    </row>
    <row r="11" spans="1:5" x14ac:dyDescent="0.25">
      <c r="A11" s="8"/>
      <c r="B11" s="8"/>
      <c r="C11" s="6"/>
      <c r="D11" s="6"/>
      <c r="E11" s="6"/>
    </row>
    <row r="12" spans="1:5" x14ac:dyDescent="0.25">
      <c r="A12" s="8"/>
      <c r="B12" s="8"/>
      <c r="C12" s="6"/>
      <c r="D12" s="6"/>
      <c r="E12" s="6"/>
    </row>
    <row r="13" spans="1:5" x14ac:dyDescent="0.25">
      <c r="A13" s="8"/>
      <c r="B13" s="8"/>
      <c r="C13" s="6"/>
      <c r="D13" s="6"/>
      <c r="E13" s="6"/>
    </row>
    <row r="14" spans="1:5" x14ac:dyDescent="0.25">
      <c r="A14" s="8"/>
      <c r="B14" s="8"/>
      <c r="C14" s="6"/>
      <c r="D14" s="6"/>
      <c r="E14" s="6"/>
    </row>
    <row r="15" spans="1:5" x14ac:dyDescent="0.25">
      <c r="A15" s="8"/>
      <c r="B15" s="8"/>
      <c r="C15" s="6"/>
      <c r="D15" s="6"/>
      <c r="E15" s="6"/>
    </row>
    <row r="16" spans="1:5" x14ac:dyDescent="0.25">
      <c r="A16" s="8"/>
      <c r="B16" s="8"/>
      <c r="C16" s="6"/>
      <c r="D16" s="6"/>
      <c r="E16" s="6"/>
    </row>
    <row r="17" spans="1:5" x14ac:dyDescent="0.25">
      <c r="A17" s="8"/>
      <c r="B17" s="8"/>
      <c r="C17" s="6"/>
      <c r="D17" s="6"/>
      <c r="E17" s="6"/>
    </row>
    <row r="18" spans="1:5" x14ac:dyDescent="0.25">
      <c r="A18" s="8"/>
      <c r="B18" s="8"/>
      <c r="C18" s="6"/>
      <c r="D18" s="6"/>
      <c r="E18" s="6"/>
    </row>
    <row r="19" spans="1:5" x14ac:dyDescent="0.25">
      <c r="A19" s="8"/>
      <c r="B19" s="8"/>
      <c r="C19" s="6"/>
      <c r="D19" s="6"/>
      <c r="E19" s="6"/>
    </row>
    <row r="20" spans="1:5" x14ac:dyDescent="0.25">
      <c r="A20" s="8"/>
      <c r="B20" s="8"/>
      <c r="C20" s="6"/>
      <c r="D20" s="6"/>
      <c r="E20" s="6"/>
    </row>
    <row r="21" spans="1:5" x14ac:dyDescent="0.25">
      <c r="A21" s="8"/>
      <c r="B21" s="8"/>
      <c r="C21" s="6"/>
      <c r="D21" s="6"/>
      <c r="E21" s="6"/>
    </row>
    <row r="22" spans="1:5" x14ac:dyDescent="0.25">
      <c r="A22" s="8"/>
      <c r="B22" s="8"/>
      <c r="C22" s="6"/>
      <c r="D22" s="6"/>
      <c r="E22" s="6"/>
    </row>
    <row r="23" spans="1:5" x14ac:dyDescent="0.25">
      <c r="A23" s="8"/>
      <c r="B23" s="8"/>
      <c r="C23" s="6"/>
      <c r="D23" s="6"/>
      <c r="E23" s="6"/>
    </row>
    <row r="24" spans="1:5" x14ac:dyDescent="0.25">
      <c r="A24" s="8"/>
      <c r="B24" s="8"/>
      <c r="C24" s="6"/>
      <c r="D24" s="6"/>
      <c r="E24" s="6"/>
    </row>
    <row r="25" spans="1:5" x14ac:dyDescent="0.25">
      <c r="A25" s="8"/>
      <c r="B25" s="8"/>
      <c r="C25" s="6"/>
      <c r="D25" s="6"/>
      <c r="E25" s="6"/>
    </row>
    <row r="26" spans="1:5" x14ac:dyDescent="0.25">
      <c r="A26" s="8"/>
      <c r="B26" s="8"/>
      <c r="C26" s="6"/>
      <c r="D26" s="6"/>
      <c r="E26" s="6"/>
    </row>
    <row r="27" spans="1:5" x14ac:dyDescent="0.25">
      <c r="A27" s="8"/>
      <c r="B27" s="8"/>
      <c r="C27" s="6"/>
      <c r="D27" s="6"/>
      <c r="E27" s="6"/>
    </row>
    <row r="28" spans="1:5" x14ac:dyDescent="0.25">
      <c r="A28" s="8"/>
      <c r="B28" s="8"/>
      <c r="C28" s="6"/>
      <c r="D28" s="6"/>
      <c r="E28" s="6"/>
    </row>
    <row r="29" spans="1:5" x14ac:dyDescent="0.25">
      <c r="A29" s="8"/>
      <c r="B29" s="8"/>
      <c r="C29" s="6"/>
      <c r="D29" s="6"/>
      <c r="E29" s="6"/>
    </row>
  </sheetData>
  <mergeCells count="2">
    <mergeCell ref="A2:D2"/>
    <mergeCell ref="B6:D6"/>
  </mergeCells>
  <pageMargins left="0.70866141732283472" right="0.70866141732283472" top="0.74803149606299213" bottom="0.74803149606299213" header="0.31496062992125984" footer="0.31496062992125984"/>
  <pageSetup paperSize="9" scale="60" fitToHeight="0" orientation="portrait" horizontalDpi="1200" verticalDpi="12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28"/>
  <sheetViews>
    <sheetView zoomScale="90" zoomScaleNormal="90" zoomScaleSheetLayoutView="100" workbookViewId="0">
      <selection activeCell="C4" sqref="C4"/>
    </sheetView>
  </sheetViews>
  <sheetFormatPr baseColWidth="10" defaultRowHeight="15" x14ac:dyDescent="0.25"/>
  <cols>
    <col min="1" max="1" width="14.5703125" style="3" customWidth="1"/>
    <col min="2" max="2" width="12.85546875" style="3" customWidth="1"/>
    <col min="3" max="3" width="60.7109375" style="4" customWidth="1"/>
    <col min="4" max="4" width="45.7109375" style="4" customWidth="1"/>
    <col min="5" max="16384" width="11.42578125" style="4"/>
  </cols>
  <sheetData>
    <row r="1" spans="1:5" ht="15.75" thickBot="1" x14ac:dyDescent="0.3"/>
    <row r="2" spans="1:5" ht="54.75" customHeight="1" thickBot="1" x14ac:dyDescent="0.3">
      <c r="A2" s="123" t="s">
        <v>12</v>
      </c>
      <c r="B2" s="124"/>
      <c r="C2" s="124"/>
      <c r="D2" s="125"/>
      <c r="E2" s="6"/>
    </row>
    <row r="3" spans="1:5" ht="44.25" customHeight="1" thickBot="1" x14ac:dyDescent="0.3">
      <c r="A3" s="14" t="s">
        <v>2</v>
      </c>
      <c r="B3" s="15" t="s">
        <v>3</v>
      </c>
      <c r="C3" s="16" t="s">
        <v>4</v>
      </c>
      <c r="D3" s="22" t="s">
        <v>5</v>
      </c>
      <c r="E3" s="6"/>
    </row>
    <row r="4" spans="1:5" ht="99.95" customHeight="1" thickBot="1" x14ac:dyDescent="0.3">
      <c r="A4" s="17" t="s">
        <v>37</v>
      </c>
      <c r="B4" s="36">
        <v>3</v>
      </c>
      <c r="C4" s="20" t="s">
        <v>47</v>
      </c>
      <c r="D4" s="12"/>
      <c r="E4" s="7">
        <f>+AVERAGE($B$4:$B$4)</f>
        <v>3</v>
      </c>
    </row>
    <row r="5" spans="1:5" ht="50.1" customHeight="1" thickBot="1" x14ac:dyDescent="0.3">
      <c r="A5" s="19" t="s">
        <v>6</v>
      </c>
      <c r="B5" s="126">
        <f>+AVERAGE($B$4:$B$4)</f>
        <v>3</v>
      </c>
      <c r="C5" s="126"/>
      <c r="D5" s="126"/>
      <c r="E5" s="6"/>
    </row>
    <row r="6" spans="1:5" x14ac:dyDescent="0.25">
      <c r="A6" s="8"/>
      <c r="B6" s="8"/>
      <c r="C6" s="6"/>
      <c r="D6" s="6"/>
      <c r="E6" s="6"/>
    </row>
    <row r="7" spans="1:5" x14ac:dyDescent="0.25">
      <c r="A7" s="8"/>
      <c r="B7" s="8"/>
      <c r="C7" s="6"/>
      <c r="D7" s="6"/>
      <c r="E7" s="6"/>
    </row>
    <row r="8" spans="1:5" x14ac:dyDescent="0.25">
      <c r="A8" s="8"/>
      <c r="B8" s="8"/>
      <c r="C8" s="6"/>
      <c r="D8" s="6"/>
      <c r="E8" s="6"/>
    </row>
    <row r="9" spans="1:5" x14ac:dyDescent="0.25">
      <c r="A9" s="8"/>
      <c r="B9" s="8"/>
      <c r="C9" s="6"/>
      <c r="D9" s="6"/>
      <c r="E9" s="6"/>
    </row>
    <row r="10" spans="1:5" x14ac:dyDescent="0.25">
      <c r="A10" s="8"/>
      <c r="B10" s="8"/>
      <c r="C10" s="6"/>
      <c r="D10" s="6"/>
      <c r="E10" s="6"/>
    </row>
    <row r="11" spans="1:5" x14ac:dyDescent="0.25">
      <c r="A11" s="8"/>
      <c r="B11" s="8"/>
      <c r="C11" s="6"/>
      <c r="D11" s="6"/>
      <c r="E11" s="6"/>
    </row>
    <row r="12" spans="1:5" x14ac:dyDescent="0.25">
      <c r="A12" s="8"/>
      <c r="B12" s="8"/>
      <c r="C12" s="6"/>
      <c r="D12" s="6"/>
      <c r="E12" s="6"/>
    </row>
    <row r="13" spans="1:5" x14ac:dyDescent="0.25">
      <c r="A13" s="8"/>
      <c r="B13" s="8"/>
      <c r="C13" s="6"/>
      <c r="D13" s="6"/>
      <c r="E13" s="6"/>
    </row>
    <row r="14" spans="1:5" x14ac:dyDescent="0.25">
      <c r="A14" s="8"/>
      <c r="B14" s="8"/>
      <c r="C14" s="6"/>
      <c r="D14" s="6"/>
      <c r="E14" s="6"/>
    </row>
    <row r="15" spans="1:5" x14ac:dyDescent="0.25">
      <c r="A15" s="8"/>
      <c r="B15" s="8"/>
      <c r="C15" s="6"/>
      <c r="D15" s="6"/>
      <c r="E15" s="6"/>
    </row>
    <row r="16" spans="1:5" x14ac:dyDescent="0.25">
      <c r="A16" s="8"/>
      <c r="B16" s="8"/>
      <c r="C16" s="6"/>
      <c r="D16" s="6"/>
      <c r="E16" s="6"/>
    </row>
    <row r="17" spans="1:5" x14ac:dyDescent="0.25">
      <c r="A17" s="8"/>
      <c r="B17" s="8"/>
      <c r="C17" s="6"/>
      <c r="D17" s="6"/>
      <c r="E17" s="6"/>
    </row>
    <row r="18" spans="1:5" x14ac:dyDescent="0.25">
      <c r="A18" s="8"/>
      <c r="B18" s="8"/>
      <c r="C18" s="6"/>
      <c r="D18" s="6"/>
      <c r="E18" s="6"/>
    </row>
    <row r="19" spans="1:5" x14ac:dyDescent="0.25">
      <c r="A19" s="8"/>
      <c r="B19" s="8"/>
      <c r="C19" s="6"/>
      <c r="D19" s="6"/>
      <c r="E19" s="6"/>
    </row>
    <row r="20" spans="1:5" x14ac:dyDescent="0.25">
      <c r="A20" s="8"/>
      <c r="B20" s="8"/>
      <c r="C20" s="6"/>
      <c r="D20" s="6"/>
      <c r="E20" s="6"/>
    </row>
    <row r="21" spans="1:5" x14ac:dyDescent="0.25">
      <c r="A21" s="8"/>
      <c r="B21" s="8"/>
      <c r="C21" s="6"/>
      <c r="D21" s="6"/>
      <c r="E21" s="6"/>
    </row>
    <row r="22" spans="1:5" x14ac:dyDescent="0.25">
      <c r="A22" s="8"/>
      <c r="B22" s="8"/>
      <c r="C22" s="6"/>
      <c r="D22" s="6"/>
      <c r="E22" s="6"/>
    </row>
    <row r="23" spans="1:5" x14ac:dyDescent="0.25">
      <c r="A23" s="8"/>
      <c r="B23" s="8"/>
      <c r="C23" s="6"/>
      <c r="D23" s="6"/>
      <c r="E23" s="6"/>
    </row>
    <row r="24" spans="1:5" x14ac:dyDescent="0.25">
      <c r="A24" s="8"/>
      <c r="B24" s="8"/>
      <c r="C24" s="6"/>
      <c r="D24" s="6"/>
      <c r="E24" s="6"/>
    </row>
    <row r="25" spans="1:5" x14ac:dyDescent="0.25">
      <c r="A25" s="8"/>
      <c r="B25" s="8"/>
      <c r="C25" s="6"/>
      <c r="D25" s="6"/>
      <c r="E25" s="6"/>
    </row>
    <row r="26" spans="1:5" x14ac:dyDescent="0.25">
      <c r="A26" s="8"/>
      <c r="B26" s="8"/>
      <c r="C26" s="6"/>
      <c r="D26" s="6"/>
      <c r="E26" s="6"/>
    </row>
    <row r="27" spans="1:5" x14ac:dyDescent="0.25">
      <c r="A27" s="8"/>
      <c r="B27" s="8"/>
      <c r="C27" s="6"/>
      <c r="D27" s="6"/>
      <c r="E27" s="6"/>
    </row>
    <row r="28" spans="1:5" x14ac:dyDescent="0.25">
      <c r="A28" s="8"/>
      <c r="B28" s="8"/>
      <c r="C28" s="6"/>
      <c r="D28" s="6"/>
      <c r="E28" s="6"/>
    </row>
  </sheetData>
  <mergeCells count="2">
    <mergeCell ref="A2:D2"/>
    <mergeCell ref="B5:D5"/>
  </mergeCells>
  <pageMargins left="0.70866141732283472" right="0.70866141732283472" top="0.74803149606299213" bottom="0.74803149606299213" header="0.31496062992125984" footer="0.31496062992125984"/>
  <pageSetup paperSize="9" scale="60" fitToHeight="0" orientation="portrait" horizontalDpi="1200" verticalDpi="12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1"/>
  <sheetViews>
    <sheetView view="pageBreakPreview" topLeftCell="A4" zoomScale="60" zoomScaleNormal="80" workbookViewId="0">
      <selection activeCell="M32" sqref="M32"/>
    </sheetView>
  </sheetViews>
  <sheetFormatPr baseColWidth="10" defaultRowHeight="15" x14ac:dyDescent="0.25"/>
  <cols>
    <col min="1" max="1" width="30.7109375" style="3" customWidth="1"/>
    <col min="2" max="6" width="25.7109375" style="3" customWidth="1"/>
    <col min="7" max="7" width="25.7109375" style="4" customWidth="1"/>
    <col min="8" max="16384" width="11.42578125" style="4"/>
  </cols>
  <sheetData>
    <row r="1" spans="1:10" ht="15.75" thickBot="1" x14ac:dyDescent="0.3"/>
    <row r="2" spans="1:10" ht="37.5" customHeight="1" thickBot="1" x14ac:dyDescent="0.3">
      <c r="B2" s="38"/>
      <c r="C2" s="47" t="s">
        <v>17</v>
      </c>
      <c r="D2" s="40"/>
      <c r="E2" s="48" t="s">
        <v>18</v>
      </c>
      <c r="F2" s="45"/>
    </row>
    <row r="3" spans="1:10" ht="66" customHeight="1" thickBot="1" x14ac:dyDescent="0.3">
      <c r="A3" s="27"/>
      <c r="B3" s="28" t="s">
        <v>1</v>
      </c>
      <c r="C3" s="29" t="s">
        <v>8</v>
      </c>
      <c r="D3" s="30" t="s">
        <v>14</v>
      </c>
      <c r="E3" s="28" t="s">
        <v>10</v>
      </c>
      <c r="F3" s="30" t="s">
        <v>11</v>
      </c>
      <c r="G3" s="46" t="s">
        <v>16</v>
      </c>
    </row>
    <row r="4" spans="1:10" ht="27.75" customHeight="1" x14ac:dyDescent="0.25">
      <c r="A4" s="26" t="s">
        <v>13</v>
      </c>
      <c r="B4" s="31"/>
      <c r="C4" s="32"/>
      <c r="D4" s="32"/>
      <c r="E4" s="32" t="s">
        <v>3</v>
      </c>
      <c r="F4" s="32"/>
      <c r="G4" s="33"/>
      <c r="J4" s="4" t="s">
        <v>39</v>
      </c>
    </row>
    <row r="5" spans="1:10" ht="39.950000000000003" customHeight="1" x14ac:dyDescent="0.25">
      <c r="A5" s="51" t="s">
        <v>26</v>
      </c>
      <c r="B5" s="52">
        <f>'RESP 1_Org e Des'!B4</f>
        <v>3</v>
      </c>
      <c r="C5" s="53"/>
      <c r="D5" s="54"/>
      <c r="E5" s="55"/>
      <c r="F5" s="54"/>
      <c r="G5" s="56"/>
      <c r="H5" s="105">
        <f>B5</f>
        <v>3</v>
      </c>
      <c r="I5" s="80">
        <f>$E$21</f>
        <v>2.7264285714285714</v>
      </c>
      <c r="J5" s="4">
        <v>3.75</v>
      </c>
    </row>
    <row r="6" spans="1:10" ht="39.950000000000003" customHeight="1" x14ac:dyDescent="0.25">
      <c r="A6" s="98" t="s">
        <v>28</v>
      </c>
      <c r="B6" s="99">
        <f>'RESP 1_Org e Des'!B5</f>
        <v>3</v>
      </c>
      <c r="C6" s="100"/>
      <c r="D6" s="101"/>
      <c r="E6" s="102"/>
      <c r="F6" s="101"/>
      <c r="G6" s="103"/>
      <c r="H6" s="105">
        <f t="shared" ref="H6:H8" si="0">B6</f>
        <v>3</v>
      </c>
      <c r="I6" s="80">
        <f t="shared" ref="I6:I18" si="1">$E$21</f>
        <v>2.7264285714285714</v>
      </c>
      <c r="J6" s="4">
        <v>3.75</v>
      </c>
    </row>
    <row r="7" spans="1:10" ht="39.950000000000003" customHeight="1" x14ac:dyDescent="0.25">
      <c r="A7" s="57" t="s">
        <v>7</v>
      </c>
      <c r="B7" s="58">
        <f>'RESP 1_Org e Des'!B6</f>
        <v>4.67</v>
      </c>
      <c r="C7" s="59"/>
      <c r="D7" s="60"/>
      <c r="E7" s="61"/>
      <c r="F7" s="60"/>
      <c r="G7" s="62"/>
      <c r="H7" s="105">
        <f t="shared" si="0"/>
        <v>4.67</v>
      </c>
      <c r="I7" s="80">
        <f t="shared" si="1"/>
        <v>2.7264285714285714</v>
      </c>
      <c r="J7" s="4">
        <v>3.75</v>
      </c>
    </row>
    <row r="8" spans="1:10" ht="39.950000000000003" customHeight="1" thickBot="1" x14ac:dyDescent="0.3">
      <c r="A8" s="63" t="s">
        <v>27</v>
      </c>
      <c r="B8" s="64">
        <f>'RESP 1_Org e Des'!B7</f>
        <v>3</v>
      </c>
      <c r="C8" s="65"/>
      <c r="D8" s="66"/>
      <c r="E8" s="67"/>
      <c r="F8" s="66"/>
      <c r="G8" s="68"/>
      <c r="H8" s="105">
        <f t="shared" si="0"/>
        <v>3</v>
      </c>
      <c r="I8" s="80">
        <f t="shared" si="1"/>
        <v>2.7264285714285714</v>
      </c>
      <c r="J8" s="4">
        <v>3.75</v>
      </c>
    </row>
    <row r="9" spans="1:10" ht="39.950000000000003" customHeight="1" x14ac:dyDescent="0.25">
      <c r="A9" s="69" t="s">
        <v>29</v>
      </c>
      <c r="B9" s="70"/>
      <c r="C9" s="71">
        <f>'RESP 2_Info e Transp'!B4</f>
        <v>2</v>
      </c>
      <c r="D9" s="72"/>
      <c r="E9" s="70"/>
      <c r="F9" s="72"/>
      <c r="G9" s="73"/>
      <c r="H9" s="80">
        <f>C9</f>
        <v>2</v>
      </c>
      <c r="I9" s="80">
        <f t="shared" si="1"/>
        <v>2.7264285714285714</v>
      </c>
      <c r="J9" s="4">
        <v>3.75</v>
      </c>
    </row>
    <row r="10" spans="1:10" ht="39.950000000000003" customHeight="1" thickBot="1" x14ac:dyDescent="0.3">
      <c r="A10" s="63" t="s">
        <v>30</v>
      </c>
      <c r="B10" s="67"/>
      <c r="C10" s="74">
        <f>'RESP 2_Info e Transp'!B5</f>
        <v>2.25</v>
      </c>
      <c r="D10" s="66"/>
      <c r="E10" s="67"/>
      <c r="F10" s="66"/>
      <c r="G10" s="68"/>
      <c r="H10" s="80">
        <f>C10</f>
        <v>2.25</v>
      </c>
      <c r="I10" s="80">
        <f t="shared" si="1"/>
        <v>2.7264285714285714</v>
      </c>
      <c r="J10" s="4">
        <v>3.75</v>
      </c>
    </row>
    <row r="11" spans="1:10" ht="39.950000000000003" customHeight="1" x14ac:dyDescent="0.25">
      <c r="A11" s="69" t="s">
        <v>31</v>
      </c>
      <c r="B11" s="70"/>
      <c r="C11" s="75"/>
      <c r="D11" s="76">
        <f>'RESP 3_Calidade'!B4</f>
        <v>3</v>
      </c>
      <c r="E11" s="70"/>
      <c r="F11" s="72"/>
      <c r="G11" s="73"/>
      <c r="H11" s="80">
        <f>D11</f>
        <v>3</v>
      </c>
      <c r="I11" s="80">
        <f t="shared" si="1"/>
        <v>2.7264285714285714</v>
      </c>
      <c r="J11" s="4">
        <v>3.75</v>
      </c>
    </row>
    <row r="12" spans="1:10" ht="39.950000000000003" customHeight="1" thickBot="1" x14ac:dyDescent="0.3">
      <c r="A12" s="63" t="s">
        <v>32</v>
      </c>
      <c r="B12" s="67"/>
      <c r="C12" s="65"/>
      <c r="D12" s="77">
        <f>'RESP 3_Calidade'!B5</f>
        <v>2.67</v>
      </c>
      <c r="E12" s="67"/>
      <c r="F12" s="66"/>
      <c r="G12" s="68"/>
      <c r="H12" s="80">
        <f>D12</f>
        <v>2.67</v>
      </c>
      <c r="I12" s="80">
        <f t="shared" si="1"/>
        <v>2.7264285714285714</v>
      </c>
      <c r="J12" s="4">
        <v>3.75</v>
      </c>
    </row>
    <row r="13" spans="1:10" ht="39.950000000000003" customHeight="1" x14ac:dyDescent="0.25">
      <c r="A13" s="69" t="s">
        <v>33</v>
      </c>
      <c r="B13" s="70"/>
      <c r="C13" s="75"/>
      <c r="D13" s="72"/>
      <c r="E13" s="78">
        <f>'RESP 4_RecHumanos'!B4</f>
        <v>2.25</v>
      </c>
      <c r="F13" s="72"/>
      <c r="G13" s="73"/>
      <c r="H13" s="80">
        <f>E13</f>
        <v>2.25</v>
      </c>
      <c r="I13" s="80">
        <f t="shared" si="1"/>
        <v>2.7264285714285714</v>
      </c>
      <c r="J13" s="4">
        <v>3.75</v>
      </c>
    </row>
    <row r="14" spans="1:10" ht="39.950000000000003" customHeight="1" x14ac:dyDescent="0.25">
      <c r="A14" s="57" t="s">
        <v>34</v>
      </c>
      <c r="B14" s="61"/>
      <c r="C14" s="59"/>
      <c r="D14" s="60"/>
      <c r="E14" s="58">
        <f>'RESP 4_RecHumanos'!B5</f>
        <v>2.25</v>
      </c>
      <c r="F14" s="60"/>
      <c r="G14" s="62"/>
      <c r="H14" s="80">
        <f t="shared" ref="H14:H15" si="2">E14</f>
        <v>2.25</v>
      </c>
      <c r="I14" s="80">
        <f t="shared" si="1"/>
        <v>2.7264285714285714</v>
      </c>
      <c r="J14" s="4">
        <v>3.75</v>
      </c>
    </row>
    <row r="15" spans="1:10" ht="39.950000000000003" customHeight="1" thickBot="1" x14ac:dyDescent="0.3">
      <c r="A15" s="63" t="s">
        <v>35</v>
      </c>
      <c r="B15" s="67"/>
      <c r="C15" s="65"/>
      <c r="D15" s="66"/>
      <c r="E15" s="64">
        <f>'RESP 4_RecHumanos'!B6</f>
        <v>2</v>
      </c>
      <c r="F15" s="66"/>
      <c r="G15" s="68"/>
      <c r="H15" s="80">
        <f t="shared" si="2"/>
        <v>2</v>
      </c>
      <c r="I15" s="80">
        <f t="shared" si="1"/>
        <v>2.7264285714285714</v>
      </c>
      <c r="J15" s="4">
        <v>3.75</v>
      </c>
    </row>
    <row r="16" spans="1:10" ht="39.950000000000003" customHeight="1" x14ac:dyDescent="0.25">
      <c r="A16" s="57" t="s">
        <v>9</v>
      </c>
      <c r="B16" s="61"/>
      <c r="C16" s="59"/>
      <c r="D16" s="60"/>
      <c r="E16" s="61"/>
      <c r="F16" s="79">
        <f>'RESP 5_RecMateriais'!B4</f>
        <v>2.75</v>
      </c>
      <c r="G16" s="62"/>
      <c r="H16" s="80">
        <f>F16</f>
        <v>2.75</v>
      </c>
      <c r="I16" s="80">
        <f t="shared" si="1"/>
        <v>2.7264285714285714</v>
      </c>
      <c r="J16" s="4">
        <v>3.75</v>
      </c>
    </row>
    <row r="17" spans="1:10" ht="39.950000000000003" customHeight="1" thickBot="1" x14ac:dyDescent="0.3">
      <c r="A17" s="63" t="s">
        <v>36</v>
      </c>
      <c r="B17" s="67"/>
      <c r="C17" s="65"/>
      <c r="D17" s="66"/>
      <c r="E17" s="67"/>
      <c r="F17" s="77">
        <f>'RESP 5_RecMateriais'!B5</f>
        <v>2.33</v>
      </c>
      <c r="G17" s="68"/>
      <c r="H17" s="80">
        <f>F17</f>
        <v>2.33</v>
      </c>
      <c r="I17" s="80">
        <f t="shared" si="1"/>
        <v>2.7264285714285714</v>
      </c>
      <c r="J17" s="4">
        <v>3.75</v>
      </c>
    </row>
    <row r="18" spans="1:10" ht="39.950000000000003" customHeight="1" thickBot="1" x14ac:dyDescent="0.3">
      <c r="A18" s="41" t="s">
        <v>37</v>
      </c>
      <c r="B18" s="34"/>
      <c r="C18" s="35"/>
      <c r="D18" s="43"/>
      <c r="E18" s="34"/>
      <c r="F18" s="43"/>
      <c r="G18" s="49">
        <f>'RESP 7_Xeral'!B4</f>
        <v>3</v>
      </c>
      <c r="H18" s="80">
        <f>G18</f>
        <v>3</v>
      </c>
      <c r="I18" s="80">
        <f t="shared" si="1"/>
        <v>2.7264285714285714</v>
      </c>
      <c r="J18" s="4">
        <v>3.75</v>
      </c>
    </row>
    <row r="19" spans="1:10" ht="39.950000000000003" customHeight="1" thickBot="1" x14ac:dyDescent="0.3">
      <c r="A19" s="42" t="s">
        <v>20</v>
      </c>
      <c r="B19" s="44">
        <f>AVERAGE(B5:B8)</f>
        <v>3.4175</v>
      </c>
      <c r="C19" s="104">
        <f>AVERAGE(C9:C10)</f>
        <v>2.125</v>
      </c>
      <c r="D19" s="25">
        <f>AVERAGE(D11:D12)</f>
        <v>2.835</v>
      </c>
      <c r="E19" s="44">
        <f>AVERAGE(E13:E15)</f>
        <v>2.1666666666666665</v>
      </c>
      <c r="F19" s="25">
        <f>AVERAGE(F16:F17)</f>
        <v>2.54</v>
      </c>
      <c r="G19" s="50">
        <f>AVERAGE(G18)</f>
        <v>3</v>
      </c>
    </row>
    <row r="20" spans="1:10" ht="39.950000000000003" customHeight="1" thickBot="1" x14ac:dyDescent="0.35">
      <c r="A20" s="85" t="s">
        <v>19</v>
      </c>
      <c r="B20" s="86"/>
      <c r="C20" s="87">
        <f>AVERAGE(H5:H12)</f>
        <v>2.9487500000000004</v>
      </c>
      <c r="D20" s="88"/>
      <c r="E20" s="86">
        <f>AVERAGE(H13:H17)</f>
        <v>2.3159999999999998</v>
      </c>
      <c r="F20" s="88"/>
      <c r="G20" s="96"/>
    </row>
    <row r="21" spans="1:10" ht="39.950000000000003" customHeight="1" thickBot="1" x14ac:dyDescent="0.3">
      <c r="A21" s="83" t="s">
        <v>21</v>
      </c>
      <c r="B21" s="81"/>
      <c r="C21" s="82"/>
      <c r="D21" s="39"/>
      <c r="E21" s="84">
        <f>AVERAGE(H5:H18)</f>
        <v>2.7264285714285714</v>
      </c>
      <c r="F21" s="39"/>
      <c r="G21" s="50"/>
    </row>
  </sheetData>
  <conditionalFormatting sqref="B5:G21">
    <cfRule type="colorScale" priority="1">
      <colorScale>
        <cfvo type="min"/>
        <cfvo type="percentile" val="50"/>
        <cfvo type="max"/>
        <color rgb="FFF8696B"/>
        <color rgb="FFFFEB84"/>
        <color rgb="FF63BE7B"/>
      </colorScale>
    </cfRule>
  </conditionalFormatting>
  <pageMargins left="0.70866141732283472" right="0.70866141732283472" top="0.74803149606299213" bottom="0.74803149606299213" header="0.31496062992125984" footer="0.31496062992125984"/>
  <pageSetup paperSize="9" scale="71" fitToHeight="0" orientation="landscape" horizontalDpi="1200" verticalDpi="120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44"/>
  <sheetViews>
    <sheetView view="pageBreakPreview" topLeftCell="A22" zoomScale="93" zoomScaleNormal="100" zoomScaleSheetLayoutView="93" workbookViewId="0">
      <selection activeCell="A26" sqref="A26:B26"/>
    </sheetView>
  </sheetViews>
  <sheetFormatPr baseColWidth="10" defaultRowHeight="15" x14ac:dyDescent="0.25"/>
  <cols>
    <col min="1" max="1" width="15" style="4" customWidth="1"/>
    <col min="2" max="2" width="131.7109375" style="4" customWidth="1"/>
    <col min="3" max="16384" width="11.42578125" style="4"/>
  </cols>
  <sheetData>
    <row r="1" spans="1:2" ht="50.1" customHeight="1" thickBot="1" x14ac:dyDescent="0.3">
      <c r="A1" s="127" t="s">
        <v>38</v>
      </c>
      <c r="B1" s="128"/>
    </row>
    <row r="2" spans="1:2" ht="24.95" customHeight="1" x14ac:dyDescent="0.25">
      <c r="A2" s="89">
        <v>1</v>
      </c>
      <c r="B2" s="90" t="s">
        <v>48</v>
      </c>
    </row>
    <row r="3" spans="1:2" ht="24.95" customHeight="1" x14ac:dyDescent="0.25">
      <c r="A3" s="91">
        <v>2</v>
      </c>
      <c r="B3" s="92" t="s">
        <v>49</v>
      </c>
    </row>
    <row r="4" spans="1:2" ht="24.95" customHeight="1" x14ac:dyDescent="0.25">
      <c r="A4" s="91">
        <v>3</v>
      </c>
      <c r="B4" s="92" t="s">
        <v>50</v>
      </c>
    </row>
    <row r="5" spans="1:2" ht="24.95" customHeight="1" x14ac:dyDescent="0.25">
      <c r="A5" s="91">
        <v>4</v>
      </c>
      <c r="B5" s="92" t="s">
        <v>51</v>
      </c>
    </row>
    <row r="6" spans="1:2" ht="24.95" customHeight="1" x14ac:dyDescent="0.25">
      <c r="A6" s="91">
        <v>5</v>
      </c>
      <c r="B6" s="92" t="s">
        <v>52</v>
      </c>
    </row>
    <row r="7" spans="1:2" ht="24.95" customHeight="1" x14ac:dyDescent="0.25">
      <c r="A7" s="91">
        <v>6</v>
      </c>
      <c r="B7" s="92" t="s">
        <v>53</v>
      </c>
    </row>
    <row r="8" spans="1:2" ht="24.95" customHeight="1" x14ac:dyDescent="0.25">
      <c r="A8" s="91">
        <v>7</v>
      </c>
      <c r="B8" s="92" t="s">
        <v>54</v>
      </c>
    </row>
    <row r="9" spans="1:2" ht="24.95" customHeight="1" x14ac:dyDescent="0.25">
      <c r="A9" s="91">
        <v>8</v>
      </c>
      <c r="B9" s="92" t="s">
        <v>55</v>
      </c>
    </row>
    <row r="10" spans="1:2" ht="24.95" customHeight="1" x14ac:dyDescent="0.25">
      <c r="A10" s="91">
        <v>9</v>
      </c>
      <c r="B10" s="92" t="s">
        <v>56</v>
      </c>
    </row>
    <row r="11" spans="1:2" ht="24.95" customHeight="1" x14ac:dyDescent="0.25">
      <c r="A11" s="91">
        <v>10</v>
      </c>
      <c r="B11" s="92" t="s">
        <v>65</v>
      </c>
    </row>
    <row r="12" spans="1:2" ht="24.95" customHeight="1" x14ac:dyDescent="0.25">
      <c r="A12" s="91">
        <v>11</v>
      </c>
      <c r="B12" s="92" t="s">
        <v>57</v>
      </c>
    </row>
    <row r="13" spans="1:2" ht="24.95" customHeight="1" x14ac:dyDescent="0.25">
      <c r="A13" s="91">
        <v>12</v>
      </c>
      <c r="B13" s="92" t="s">
        <v>58</v>
      </c>
    </row>
    <row r="14" spans="1:2" ht="24.95" customHeight="1" x14ac:dyDescent="0.25">
      <c r="A14" s="91">
        <v>13</v>
      </c>
      <c r="B14" s="92" t="s">
        <v>59</v>
      </c>
    </row>
    <row r="15" spans="1:2" ht="24.95" customHeight="1" x14ac:dyDescent="0.25">
      <c r="A15" s="91"/>
      <c r="B15" s="92"/>
    </row>
    <row r="16" spans="1:2" ht="24.95" customHeight="1" x14ac:dyDescent="0.25">
      <c r="A16" s="91"/>
      <c r="B16" s="92"/>
    </row>
    <row r="17" spans="1:2" ht="24.95" customHeight="1" x14ac:dyDescent="0.25">
      <c r="A17" s="91"/>
      <c r="B17" s="92"/>
    </row>
    <row r="18" spans="1:2" ht="24.95" customHeight="1" x14ac:dyDescent="0.25">
      <c r="A18" s="91"/>
      <c r="B18" s="92"/>
    </row>
    <row r="19" spans="1:2" ht="24.95" customHeight="1" x14ac:dyDescent="0.25">
      <c r="A19" s="91"/>
      <c r="B19" s="92"/>
    </row>
    <row r="20" spans="1:2" ht="24.95" customHeight="1" x14ac:dyDescent="0.25">
      <c r="A20" s="91"/>
      <c r="B20" s="92"/>
    </row>
    <row r="21" spans="1:2" ht="24.95" customHeight="1" x14ac:dyDescent="0.25">
      <c r="A21" s="91"/>
      <c r="B21" s="92"/>
    </row>
    <row r="22" spans="1:2" ht="24.95" customHeight="1" x14ac:dyDescent="0.25">
      <c r="A22" s="91"/>
      <c r="B22" s="92"/>
    </row>
    <row r="23" spans="1:2" ht="24.95" customHeight="1" x14ac:dyDescent="0.25">
      <c r="A23" s="91"/>
      <c r="B23" s="93"/>
    </row>
    <row r="24" spans="1:2" ht="24.95" customHeight="1" thickBot="1" x14ac:dyDescent="0.3">
      <c r="A24" s="91"/>
      <c r="B24" s="93"/>
    </row>
    <row r="25" spans="1:2" ht="50.1" customHeight="1" thickBot="1" x14ac:dyDescent="0.3">
      <c r="A25" s="129" t="s">
        <v>23</v>
      </c>
      <c r="B25" s="130"/>
    </row>
    <row r="26" spans="1:2" ht="50.1" customHeight="1" thickBot="1" x14ac:dyDescent="0.3">
      <c r="A26" s="129" t="s">
        <v>24</v>
      </c>
      <c r="B26" s="130" t="s">
        <v>22</v>
      </c>
    </row>
    <row r="27" spans="1:2" ht="24.95" customHeight="1" x14ac:dyDescent="0.25">
      <c r="A27" s="94"/>
      <c r="B27" s="109" t="s">
        <v>82</v>
      </c>
    </row>
    <row r="28" spans="1:2" s="108" customFormat="1" ht="35.1" customHeight="1" x14ac:dyDescent="0.3">
      <c r="A28" s="111">
        <v>1</v>
      </c>
      <c r="B28" s="106" t="s">
        <v>66</v>
      </c>
    </row>
    <row r="29" spans="1:2" s="108" customFormat="1" ht="35.1" customHeight="1" x14ac:dyDescent="0.3">
      <c r="A29" s="111">
        <v>2</v>
      </c>
      <c r="B29" s="106" t="s">
        <v>67</v>
      </c>
    </row>
    <row r="30" spans="1:2" s="108" customFormat="1" ht="35.1" customHeight="1" x14ac:dyDescent="0.3">
      <c r="A30" s="111">
        <v>3</v>
      </c>
      <c r="B30" s="106" t="s">
        <v>70</v>
      </c>
    </row>
    <row r="31" spans="1:2" s="108" customFormat="1" ht="35.1" customHeight="1" x14ac:dyDescent="0.3">
      <c r="A31" s="111">
        <v>4</v>
      </c>
      <c r="B31" s="106" t="s">
        <v>68</v>
      </c>
    </row>
    <row r="32" spans="1:2" s="108" customFormat="1" ht="35.1" customHeight="1" x14ac:dyDescent="0.3">
      <c r="A32" s="111">
        <v>5</v>
      </c>
      <c r="B32" s="106" t="s">
        <v>69</v>
      </c>
    </row>
    <row r="33" spans="1:2" s="108" customFormat="1" ht="35.1" customHeight="1" x14ac:dyDescent="0.3">
      <c r="A33" s="112"/>
      <c r="B33" s="110" t="s">
        <v>83</v>
      </c>
    </row>
    <row r="34" spans="1:2" s="108" customFormat="1" ht="35.1" customHeight="1" x14ac:dyDescent="0.3">
      <c r="A34" s="111">
        <v>1</v>
      </c>
      <c r="B34" s="106" t="s">
        <v>71</v>
      </c>
    </row>
    <row r="35" spans="1:2" s="108" customFormat="1" ht="35.1" customHeight="1" x14ac:dyDescent="0.3">
      <c r="A35" s="111">
        <v>2</v>
      </c>
      <c r="B35" s="106" t="s">
        <v>72</v>
      </c>
    </row>
    <row r="36" spans="1:2" s="108" customFormat="1" ht="35.1" customHeight="1" x14ac:dyDescent="0.3">
      <c r="A36" s="111">
        <v>3</v>
      </c>
      <c r="B36" s="106" t="s">
        <v>73</v>
      </c>
    </row>
    <row r="37" spans="1:2" s="108" customFormat="1" ht="35.1" customHeight="1" x14ac:dyDescent="0.3">
      <c r="A37" s="111">
        <v>4</v>
      </c>
      <c r="B37" s="106" t="s">
        <v>74</v>
      </c>
    </row>
    <row r="38" spans="1:2" s="108" customFormat="1" ht="35.1" customHeight="1" x14ac:dyDescent="0.3">
      <c r="A38" s="111">
        <v>5</v>
      </c>
      <c r="B38" s="106" t="s">
        <v>75</v>
      </c>
    </row>
    <row r="39" spans="1:2" s="108" customFormat="1" ht="35.1" customHeight="1" x14ac:dyDescent="0.3">
      <c r="A39" s="111">
        <v>6</v>
      </c>
      <c r="B39" s="106" t="s">
        <v>76</v>
      </c>
    </row>
    <row r="40" spans="1:2" s="108" customFormat="1" ht="35.1" customHeight="1" x14ac:dyDescent="0.3">
      <c r="A40" s="111">
        <v>7</v>
      </c>
      <c r="B40" s="106" t="s">
        <v>77</v>
      </c>
    </row>
    <row r="41" spans="1:2" s="108" customFormat="1" ht="35.1" customHeight="1" x14ac:dyDescent="0.3">
      <c r="A41" s="111">
        <v>8</v>
      </c>
      <c r="B41" s="106" t="s">
        <v>78</v>
      </c>
    </row>
    <row r="42" spans="1:2" s="108" customFormat="1" ht="35.1" customHeight="1" x14ac:dyDescent="0.3">
      <c r="A42" s="111">
        <v>9</v>
      </c>
      <c r="B42" s="106" t="s">
        <v>79</v>
      </c>
    </row>
    <row r="43" spans="1:2" s="108" customFormat="1" ht="35.1" customHeight="1" x14ac:dyDescent="0.3">
      <c r="A43" s="111">
        <v>10</v>
      </c>
      <c r="B43" s="106" t="s">
        <v>80</v>
      </c>
    </row>
    <row r="44" spans="1:2" ht="24.95" customHeight="1" x14ac:dyDescent="0.25">
      <c r="A44" s="95"/>
      <c r="B44" s="107"/>
    </row>
  </sheetData>
  <mergeCells count="3">
    <mergeCell ref="A1:B1"/>
    <mergeCell ref="A25:B25"/>
    <mergeCell ref="A26:B26"/>
  </mergeCells>
  <pageMargins left="0.70866141732283472" right="0.70866141732283472" top="0.74803149606299213" bottom="0.74803149606299213" header="0.31496062992125984" footer="0.31496062992125984"/>
  <pageSetup paperSize="9" scale="60" fitToHeight="0"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9</vt:i4>
      </vt:variant>
    </vt:vector>
  </HeadingPairs>
  <TitlesOfParts>
    <vt:vector size="18" baseType="lpstr">
      <vt:lpstr>PORTADA</vt:lpstr>
      <vt:lpstr>RESP 1_Org e Des</vt:lpstr>
      <vt:lpstr>RESP 2_Info e Transp</vt:lpstr>
      <vt:lpstr>RESP 3_Calidade</vt:lpstr>
      <vt:lpstr>RESP 4_RecHumanos</vt:lpstr>
      <vt:lpstr>RESP 5_RecMateriais</vt:lpstr>
      <vt:lpstr>RESP 7_Xeral</vt:lpstr>
      <vt:lpstr>RESP Totais</vt:lpstr>
      <vt:lpstr>Fort e PM</vt:lpstr>
      <vt:lpstr>'Fort e PM'!Área_de_impresión</vt:lpstr>
      <vt:lpstr>PORTADA!Área_de_impresión</vt:lpstr>
      <vt:lpstr>'RESP 1_Org e Des'!Área_de_impresión</vt:lpstr>
      <vt:lpstr>'RESP 2_Info e Transp'!Área_de_impresión</vt:lpstr>
      <vt:lpstr>'RESP 3_Calidade'!Área_de_impresión</vt:lpstr>
      <vt:lpstr>'RESP 4_RecHumanos'!Área_de_impresión</vt:lpstr>
      <vt:lpstr>'RESP 5_RecMateriais'!Área_de_impresión</vt:lpstr>
      <vt:lpstr>'RESP 7_Xeral'!Área_de_impresión</vt:lpstr>
      <vt:lpstr>'RESP Totais'!Área_de_impresión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calidad12</dc:creator>
  <cp:lastModifiedBy>José Miguel Dorribo Rivera</cp:lastModifiedBy>
  <cp:lastPrinted>2021-11-15T12:21:25Z</cp:lastPrinted>
  <dcterms:created xsi:type="dcterms:W3CDTF">2012-04-02T08:00:02Z</dcterms:created>
  <dcterms:modified xsi:type="dcterms:W3CDTF">2022-03-09T08:54:31Z</dcterms:modified>
</cp:coreProperties>
</file>