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ficheros.rectorado.uvigo.es\comun\Calidad\Programas_Calidade\Medicion_Satisfaccion\Doutoramento\PAS\2021 Focus Group\Resultados\"/>
    </mc:Choice>
  </mc:AlternateContent>
  <bookViews>
    <workbookView xWindow="0" yWindow="0" windowWidth="35835" windowHeight="22395" tabRatio="500"/>
  </bookViews>
  <sheets>
    <sheet name="PORTADA" sheetId="1" r:id="rId1"/>
    <sheet name="RESP 1_Org e Des" sheetId="2" r:id="rId2"/>
    <sheet name="RESP 2_Info e Transp" sheetId="3" r:id="rId3"/>
    <sheet name="RESP 3_Calidade" sheetId="4" r:id="rId4"/>
    <sheet name="RESP 4_RecHumanos" sheetId="5" r:id="rId5"/>
    <sheet name="RESP 5_RecMateriais" sheetId="6" r:id="rId6"/>
    <sheet name="RESP 7_Xeral" sheetId="7" r:id="rId7"/>
    <sheet name="RESP Totais" sheetId="8" r:id="rId8"/>
    <sheet name="Fort e PM" sheetId="9" r:id="rId9"/>
  </sheets>
  <definedNames>
    <definedName name="_xlnm.Print_Area" localSheetId="8">'Fort e PM'!$A$1:$B$54</definedName>
    <definedName name="_xlnm.Print_Area" localSheetId="0">PORTADA!$A$1:$G$47</definedName>
    <definedName name="_xlnm.Print_Area" localSheetId="1">'RESP 1_Org e Des'!$A$1:$E$31</definedName>
    <definedName name="_xlnm.Print_Area" localSheetId="2">'RESP 2_Info e Transp'!$A$1:$E$29</definedName>
    <definedName name="_xlnm.Print_Area" localSheetId="3">'RESP 3_Calidade'!$A$1:$E$29</definedName>
    <definedName name="_xlnm.Print_Area" localSheetId="4">'RESP 4_RecHumanos'!$A$1:$E$30</definedName>
    <definedName name="_xlnm.Print_Area" localSheetId="5">'RESP 5_RecMateriais'!$A$1:$E$29</definedName>
    <definedName name="_xlnm.Print_Area" localSheetId="6">'RESP 7_Xeral'!$A$1:$E$28</definedName>
    <definedName name="_xlnm.Print_Area" localSheetId="7">'RESP Totais'!$A$1:$G$58</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G19" i="8" l="1"/>
  <c r="G18" i="8"/>
  <c r="H18" i="8" s="1"/>
  <c r="F17" i="8"/>
  <c r="H17" i="8" s="1"/>
  <c r="F16" i="8"/>
  <c r="H16" i="8" s="1"/>
  <c r="E15" i="8"/>
  <c r="H15" i="8" s="1"/>
  <c r="H14" i="8"/>
  <c r="E14" i="8"/>
  <c r="E13" i="8"/>
  <c r="E19" i="8" s="1"/>
  <c r="D12" i="8"/>
  <c r="H12" i="8" s="1"/>
  <c r="D11" i="8"/>
  <c r="D19" i="8" s="1"/>
  <c r="H10" i="8"/>
  <c r="C10" i="8"/>
  <c r="C9" i="8"/>
  <c r="C19" i="8" s="1"/>
  <c r="B8" i="8"/>
  <c r="H8" i="8" s="1"/>
  <c r="B7" i="8"/>
  <c r="H7" i="8" s="1"/>
  <c r="H6" i="8"/>
  <c r="B6" i="8"/>
  <c r="B5" i="8"/>
  <c r="B19" i="8" s="1"/>
  <c r="B5" i="7"/>
  <c r="E4" i="7"/>
  <c r="B6" i="6"/>
  <c r="E5" i="6"/>
  <c r="E4" i="6"/>
  <c r="B7" i="5"/>
  <c r="E6" i="5"/>
  <c r="E5" i="5"/>
  <c r="E4" i="5"/>
  <c r="B6" i="4"/>
  <c r="E5" i="4"/>
  <c r="E4" i="4"/>
  <c r="B6" i="3"/>
  <c r="E5" i="3"/>
  <c r="E4" i="3"/>
  <c r="B8" i="2"/>
  <c r="E7" i="2"/>
  <c r="E6" i="2"/>
  <c r="E5" i="2"/>
  <c r="E4" i="2"/>
  <c r="H13" i="8" l="1"/>
  <c r="E20" i="8" s="1"/>
  <c r="H11" i="8"/>
  <c r="H5" i="8"/>
  <c r="H9" i="8"/>
  <c r="F19" i="8"/>
  <c r="E21" i="8" l="1"/>
  <c r="C20" i="8"/>
  <c r="I16" i="8" l="1"/>
  <c r="I12" i="8"/>
  <c r="I8" i="8"/>
  <c r="I15" i="8"/>
  <c r="I11" i="8"/>
  <c r="I7" i="8"/>
  <c r="I18" i="8"/>
  <c r="I14" i="8"/>
  <c r="I10" i="8"/>
  <c r="I6" i="8"/>
  <c r="I17" i="8"/>
  <c r="I13" i="8"/>
  <c r="I9" i="8"/>
  <c r="I5" i="8"/>
</calcChain>
</file>

<file path=xl/sharedStrings.xml><?xml version="1.0" encoding="utf-8"?>
<sst xmlns="http://schemas.openxmlformats.org/spreadsheetml/2006/main" count="117" uniqueCount="73">
  <si>
    <t xml:space="preserve">GRUPO DE OPINIÓN  </t>
  </si>
  <si>
    <t>Área de Calidade</t>
  </si>
  <si>
    <t>ORGANIZACIÓN E DESENVOLVEMENTO</t>
  </si>
  <si>
    <t>Pregunta</t>
  </si>
  <si>
    <t>Valoración (1-5)</t>
  </si>
  <si>
    <t>Elementos de mellora</t>
  </si>
  <si>
    <t>Observacións</t>
  </si>
  <si>
    <t>P1
Xestión CAPDs</t>
  </si>
  <si>
    <t>P2
Xestión Coordinador/a</t>
  </si>
  <si>
    <t>P3
Contacto</t>
  </si>
  <si>
    <t>P4
Coordinación servizos</t>
  </si>
  <si>
    <t>Media</t>
  </si>
  <si>
    <t>INFORMACIÓN E TRANSPARENCIA</t>
  </si>
  <si>
    <t>P5
Webs PD</t>
  </si>
  <si>
    <t>P6
Web Eido</t>
  </si>
  <si>
    <t>XESTIÓN DA CALIDADE
(SISTEMA DE GARANTÍA DE CALIDADE DE DOUTORAMENTO)</t>
  </si>
  <si>
    <t>P7
Xestión QSP</t>
  </si>
  <si>
    <t>P8
Mellora</t>
  </si>
  <si>
    <t>RECURSOS HUMANOS</t>
  </si>
  <si>
    <t>P9
Estrutura</t>
  </si>
  <si>
    <t>P10
Dotación</t>
  </si>
  <si>
    <t>P11
Formación</t>
  </si>
  <si>
    <t>RECURSOS MATERIAIS E SERVIZOS</t>
  </si>
  <si>
    <t>P12
Equipamento</t>
  </si>
  <si>
    <t>P13
Ferramentas</t>
  </si>
  <si>
    <t>Síntese: Valoración xeral do funcionamento</t>
  </si>
  <si>
    <t>P14
Xeral</t>
  </si>
  <si>
    <t>Xestión da Titulación</t>
  </si>
  <si>
    <t>Recursos</t>
  </si>
  <si>
    <t>XESTIÓN DA CALIDADE</t>
  </si>
  <si>
    <t>VALORACIÓN XERAL</t>
  </si>
  <si>
    <t>Preguntas</t>
  </si>
  <si>
    <t>Obxectivo de Calidade</t>
  </si>
  <si>
    <t>Media por criterio</t>
  </si>
  <si>
    <t>Media por dimensión</t>
  </si>
  <si>
    <t>Media global</t>
  </si>
  <si>
    <t>FORTALEZAS
(Aspectos positivos ou boas prácticas)</t>
  </si>
  <si>
    <t>PROPOSTAS DE MELLORA</t>
  </si>
  <si>
    <t>Discusión grupal</t>
  </si>
  <si>
    <t>Propostas de mellora</t>
  </si>
  <si>
    <t>Grupo 3 - Temática: XXX</t>
  </si>
  <si>
    <t>As comisións deberían ter criterios comúns internos para a xestión do PD, especialmente en relación cos alumnos (valoración de méritos, seguimento dos alumnos…).
Algunhas comisións, sobre todo as interuniversitarias, só realizan dúas xuntanzas ao ano, polo que os trámites non son nada áxiles. Algunhas comisións non aportan as actas das reunións a pesar de pedirllas en repetidas ocasións.</t>
  </si>
  <si>
    <t>A miña percepción é positiva xa que vexo que intentan por as cousas ben, hai un esforzo por colaborar.
En xeral, a xestión é axil na maioría das coordinacións, pode que nalgún caso se retrasen tramitacións pola condición de seren interuniversitarios.
Algúns coordinadores dan información pouco real aos directores en temas administrativos.
Positiva, pero resulta difícil contactar e comunicarse con fluidez para resolver dúbidas.
As veces falta coordinación co traballo das áreas.</t>
  </si>
  <si>
    <t>A pesar de enviarlles información, algúns non fan caso dos trámites e prazos.
Mellorable tendo coñecementos de inglés.
Algúns doutorandos só se comunican en inglés ou francés.
Pouca orientación e desinformación sobre os trámites administrativos. Descoñecen aspectos moi básicos: solicitudes de baixas, depósito teses, aprobación de actividades formativas, etc.</t>
  </si>
  <si>
    <t>As queixas que percibo é de saturación de asuntos e pouco persoal para que a xestión sexa satisfactoria.
Moi boa comunicación, pero as veces non poden arranxar problemas xa que son os informáticos os que poden facelo.
No me resulta doado saber en ocasións de quen é competencia algo do que dubido.
Faltan directrices comúns sobre determinados trámites.</t>
  </si>
  <si>
    <t>Nalgunha web de programas ofrece moita información sobre o grupo de investigación e faltaría concretar a información relativoa ao programa de doutoramento.
Teñen pouca información sobre como teñen que facer o doutoramento en canto aos trámites na aplicación informática. Unha guía sería unha boa opción para ter información xeral.
Algunhas cousas non están actualizadas.
Poderían actualizalas con noticias e cos trámites en curso.</t>
  </si>
  <si>
    <t>Inglés.
Os alumnos non buscan na páxina da Eido xa que non entenden que sexan alumnos dela.
A Web actual da Uvigo non é moi intuitiva, non é solo problema da Eido. Os usuarios chaman por teléfono e mandan e-mail decindo que non atopan a información.
É imprescindible que traduzan a información a inglés para os alumnos estranxeiros.</t>
  </si>
  <si>
    <t>Antes de enviar unha QSP a un servizo, deberían de comprobar que o denunciado ten consistencia, que é certo. Quen xestiona a aplicación solo dispara as QSP a que lle parece sen mais. É unha pérdida de tempo informar sobre o que é evidente.
É pouco empregado.</t>
  </si>
  <si>
    <t>Dispoñer de ferramentas informáticas que funcionen acorde as nosas necesidades. Xestionar mellor o tempo xa que se perde moito en contestar chamadas que terían que ser de información xeral, e de outros ámbitos. Excesiva demanda por parte dos alumnos a que se lles responda inmediatamente as consultas e trámites que solicitan. É como se funcionásemos a glope de "chats" e isto resta tempo para mellorar outros aspectos.
Reducir algúns procesos relativos a escritos/acordos que xa quedan cargados no aplicativo Xescampus. Mellora idioma (inglés).
Certificados en inglés (son moi habituais en non hai na plataforma). Dotar ás unidades de persoal suficiente). Guías de funcionamento para os alumnos. Informar aos coordinadores, directores e titores de que é mellor que deriven aos alumnos ás áreas, antes de darlle información incorrecta acerca de trámites administrativos. Informalos tamén das súas obrigas do seu cargo.
Podería formarme mais, como en inglés. Tratar de adiantarme mais nos procesos.</t>
  </si>
  <si>
    <t>Sensación de que falta persoal na Sección para atender todos os temas.
A estrutura non se axusta ao ratio de alumnado nalgunhas áreas.
Unificar nun so espazo ao persoal de doutoramento en Servizos Centrais.</t>
  </si>
  <si>
    <t>Dotación de máis persoal en Servizos Centrais e nalgunhas áreas (Ciencias-Vigo).
A dotación é insuficiente, xa que as áreas tamén xestionan os másteres.
Nos Servizos Centrais poder ser escaso, recae sobre o Xefe de Sección.
Os alumnos deben coñecer a que deben dirixirse para resolver os seus asuntos. É decir, se teñen que xestionar unha baixa, cambio plan de investigación, teñen que ir ás Áreas e non á Eido, e se é para facer déposito é a donde deben ir.
Na miña relación diaria os/as compañeiros queixanse de estar sempre algo afogados/as. É mellorable a estrutura, sobre todo na información proporcionada pola Web.</t>
  </si>
  <si>
    <t>A aplicación informática non axuda nada, xa que ten múltiples fallos e sempre hai que estar dependendo dos informáticos cando hai que solucionar un erro.
A aplicación informática é enrevesada, dificulta e complica as xestións Por exemplo, no curso pasado o perfil autorizado por erro aceptou actividades que estaban non aceptadas pola CAPD e implicou revisar as actividades do alumno de tódolos cursos.
Recursos suficientes, pero o programa Xescampus non é fiable en determinadas cuestións, como o cálculo de tempo.
Ubicar nun espzo único ao persoal adicado ao doutoramento en Servizos Centrais.</t>
  </si>
  <si>
    <t>A informática é moi ríxida.
Xescampus é a veces infernal, falla moito, é non permite que o persoal do servizo poida modificar nada, calquer modificación nun expediente necesita da creación dunha incidencia que debe resolver un informático. Isto sucede en temas de tramitación ordinaria. É necesario seguir utilizando herramientas complementarias para ter unha xestión correcta e facer un control dos asuntos: bases de datos, Excel, carpetas e electrónicos.
Melloraría a aplicación informática en algúns aspectos.
Parece que están dotados pero non estou segura.</t>
  </si>
  <si>
    <t>Vai mellorando co tempo, pero aínda queda, sobre todo en temas de organización.
Solucionando as cuestións, a valoración é positiva.
Penso que a xestión é moi mellorable e que se deberían unificar criterios para todas as áreas, así como ter unhas guías para o funcionamento.
Penso que en xeral os alumnos teñen unha percepción de calidade dos programas de doutoramento.
En xeral satisfactorio.</t>
  </si>
  <si>
    <t>Relación fluida con tódalas Áreas de Posgrao dos centros e dos Campus</t>
  </si>
  <si>
    <t>Axilidade nas tramitacións coa maioría das coordinacións</t>
  </si>
  <si>
    <t>As melloras introducidas no módulo de Xescampus</t>
  </si>
  <si>
    <t>Boa colaboración entre compañeros</t>
  </si>
  <si>
    <t>Solución de problemas pola Sección</t>
  </si>
  <si>
    <t>Maioría do alumnado moi implicado</t>
  </si>
  <si>
    <t>A implicación do PAS</t>
  </si>
  <si>
    <t>A implicación das comisións</t>
  </si>
  <si>
    <t>A motivación do alumnado en xeral</t>
  </si>
  <si>
    <t>Tener una herramienta informática que funcione correctamente y cubra las necesidades del servicio (área económica)</t>
  </si>
  <si>
    <t>Página Web bien diseñada y con la información accesible a los usuarios correctamente estructurada</t>
  </si>
  <si>
    <t>Se teñen asuntos económicos que unidades os xestionan. A día de hoxe, recíbense moitas consultas sobre estas cuestións que aínda non están claras.</t>
  </si>
  <si>
    <t>Compre persoal (PAS) en formación en inglés.
Pode faltar mais cursos de inglés. Postas en común dos diversos trámites, como enviar información a todas as áreas.
Non recibín ningún tipo de formación.
Non hai formación en idiomas nin unha maneira fixa de xestionar, xa que cada área o fia dunha maneira distinta. Deberíanse unificar os criterios para todas ás áreas.
A formación deber ser continua. Alomenos deberíamos recibir formación para estar actualizados e ir incorporando os cambios que vaian xurdindo.</t>
  </si>
  <si>
    <t>Idiomas: polo menos unha persoa co perfil de inglés en Posgrao e Áreas</t>
  </si>
  <si>
    <t>Xestión: guías de modelo actualizadas</t>
  </si>
  <si>
    <t>Formación continua: actualización de cambios</t>
  </si>
  <si>
    <t>Grupo 1 - Temática: 13 As ferramentas para xestionar e desenvolver os estudos de doutoramento (aplicacións informáticas, medios nos laboratorios...)</t>
  </si>
  <si>
    <t>Grupo 2 - Temática: 11 A formación para desempeñar o meu traballo en doutoramento</t>
  </si>
  <si>
    <r>
      <t xml:space="preserve">Satisfacción en Doutoramento
</t>
    </r>
    <r>
      <rPr>
        <b/>
        <sz val="36"/>
        <color rgb="FF7030A0"/>
        <rFont val="Arial"/>
        <family val="2"/>
        <charset val="1"/>
      </rPr>
      <t xml:space="preserve">
PAS campus Vigo 
</t>
    </r>
    <r>
      <rPr>
        <b/>
        <sz val="26"/>
        <color rgb="FF7030A0"/>
        <rFont val="Arial"/>
        <family val="2"/>
        <charset val="1"/>
      </rPr>
      <t>Sesión 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</si>
</sst>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color rgb="FF000000"/>
      <name val="Calibri"/>
      <family val="2"/>
      <charset val="1"/>
    </font>
    <font>
      <u/>
      <sz val="11"/>
      <color rgb="FF0000FF"/>
      <name val="Calibri"/>
      <family val="2"/>
      <charset val="1"/>
    </font>
    <font>
      <b/>
      <sz val="16"/>
      <name val="Calibri"/>
      <family val="2"/>
      <charset val="1"/>
    </font>
    <font>
      <b/>
      <sz val="20"/>
      <name val="Arial"/>
      <family val="2"/>
      <charset val="1"/>
    </font>
    <font>
      <b/>
      <sz val="28"/>
      <color rgb="FF7030A0"/>
      <name val="Arial"/>
      <family val="2"/>
      <charset val="1"/>
    </font>
    <font>
      <b/>
      <sz val="36"/>
      <color rgb="FF7030A0"/>
      <name val="Arial"/>
      <family val="2"/>
      <charset val="1"/>
    </font>
    <font>
      <b/>
      <sz val="26"/>
      <color rgb="FF7030A0"/>
      <name val="Arial"/>
      <family val="2"/>
      <charset val="1"/>
    </font>
    <font>
      <sz val="20"/>
      <color rgb="FF000000"/>
      <name val="Arial"/>
      <family val="2"/>
      <charset val="1"/>
    </font>
    <font>
      <sz val="11"/>
      <color rgb="FF7030A0"/>
      <name val="Calibri"/>
      <family val="2"/>
      <charset val="1"/>
    </font>
    <font>
      <b/>
      <sz val="14"/>
      <color rgb="FF2C1C65"/>
      <name val="ITC New Baskerville Std"/>
      <family val="1"/>
      <charset val="1"/>
    </font>
    <font>
      <b/>
      <sz val="16"/>
      <color rgb="FF000000"/>
      <name val="Calibri"/>
      <family val="2"/>
      <charset val="1"/>
    </font>
    <font>
      <b/>
      <sz val="14"/>
      <color rgb="FF000000"/>
      <name val="Arial"/>
      <family val="2"/>
      <charset val="1"/>
    </font>
    <font>
      <sz val="11"/>
      <color rgb="FF000000"/>
      <name val="Arial"/>
      <family val="2"/>
      <charset val="1"/>
    </font>
    <font>
      <b/>
      <sz val="12"/>
      <color rgb="FF000000"/>
      <name val="Arial"/>
      <family val="2"/>
      <charset val="1"/>
    </font>
    <font>
      <sz val="9"/>
      <color rgb="FF000000"/>
      <name val="Arial"/>
      <family val="2"/>
      <charset val="1"/>
    </font>
    <font>
      <sz val="11"/>
      <color rgb="FFFFFFFF"/>
      <name val="Arial"/>
      <family val="2"/>
      <charset val="1"/>
    </font>
    <font>
      <b/>
      <sz val="11"/>
      <color rgb="FF0070C0"/>
      <name val="Arial"/>
      <family val="2"/>
      <charset val="1"/>
    </font>
    <font>
      <b/>
      <sz val="16"/>
      <color rgb="FF0070C0"/>
      <name val="Arial"/>
      <family val="2"/>
      <charset val="1"/>
    </font>
    <font>
      <i/>
      <sz val="22"/>
      <color rgb="FF000000"/>
      <name val="Arial"/>
      <family val="2"/>
      <charset val="1"/>
    </font>
    <font>
      <i/>
      <sz val="24"/>
      <color rgb="FF000000"/>
      <name val="Arial"/>
      <family val="2"/>
      <charset val="1"/>
    </font>
    <font>
      <sz val="10"/>
      <color rgb="FF000000"/>
      <name val="Arial"/>
      <family val="2"/>
      <charset val="1"/>
    </font>
    <font>
      <sz val="14"/>
      <color rgb="FF000000"/>
      <name val="Arial"/>
      <family val="2"/>
      <charset val="1"/>
    </font>
    <font>
      <sz val="11"/>
      <name val="Calibri"/>
      <family val="2"/>
      <charset val="1"/>
    </font>
    <font>
      <b/>
      <sz val="14"/>
      <color rgb="FF0070C0"/>
      <name val="Arial"/>
      <family val="2"/>
      <charset val="1"/>
    </font>
    <font>
      <sz val="16"/>
      <color rgb="FF0070C0"/>
      <name val="Arial"/>
      <family val="2"/>
      <charset val="1"/>
    </font>
    <font>
      <b/>
      <i/>
      <sz val="14"/>
      <color rgb="FF0070C0"/>
      <name val="Arial"/>
      <family val="2"/>
      <charset val="1"/>
    </font>
    <font>
      <i/>
      <sz val="14"/>
      <color rgb="FF0070C0"/>
      <name val="Arial"/>
      <family val="2"/>
      <charset val="1"/>
    </font>
    <font>
      <i/>
      <sz val="14"/>
      <color rgb="FF000000"/>
      <name val="Calibri"/>
      <family val="2"/>
      <charset val="1"/>
    </font>
    <font>
      <b/>
      <sz val="22"/>
      <color rgb="FF0070C0"/>
      <name val="Arial"/>
      <family val="2"/>
      <charset val="1"/>
    </font>
    <font>
      <i/>
      <sz val="22"/>
      <color rgb="FF0070C0"/>
      <name val="Arial"/>
      <family val="2"/>
      <charset val="1"/>
    </font>
    <font>
      <b/>
      <sz val="24"/>
      <color rgb="FF0070C0"/>
      <name val="Arial"/>
      <family val="2"/>
      <charset val="1"/>
    </font>
    <font>
      <sz val="18"/>
      <color rgb="FF000000"/>
      <name val="Arial"/>
      <family val="2"/>
      <charset val="1"/>
    </font>
  </fonts>
  <fills count="9">
    <fill>
      <patternFill patternType="none"/>
    </fill>
    <fill>
      <patternFill patternType="gray125"/>
    </fill>
    <fill>
      <patternFill patternType="solid">
        <fgColor rgb="FFFFFFFF"/>
        <bgColor rgb="FFFFFFCC"/>
      </patternFill>
    </fill>
    <fill>
      <patternFill patternType="solid">
        <fgColor rgb="FFB9CDE5"/>
        <bgColor rgb="FFCCC1DA"/>
      </patternFill>
    </fill>
    <fill>
      <patternFill patternType="solid">
        <fgColor rgb="FFDCE6F2"/>
        <bgColor rgb="FFDBEEF4"/>
      </patternFill>
    </fill>
    <fill>
      <patternFill patternType="solid">
        <fgColor rgb="FFDBEEF4"/>
        <bgColor rgb="FFDCE6F2"/>
      </patternFill>
    </fill>
    <fill>
      <patternFill patternType="solid">
        <fgColor rgb="FFD9D9D9"/>
        <bgColor rgb="FFDCE6F2"/>
      </patternFill>
    </fill>
    <fill>
      <patternFill patternType="solid">
        <fgColor rgb="FF000000"/>
        <bgColor rgb="FF003300"/>
      </patternFill>
    </fill>
    <fill>
      <patternFill patternType="solid">
        <fgColor rgb="FFCCC1DA"/>
        <bgColor rgb="FFB9CDE5"/>
      </patternFill>
    </fill>
  </fills>
  <borders count="62">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style="thin">
        <color auto="1"/>
      </top>
      <bottom style="medium">
        <color auto="1"/>
      </bottom>
      <diagonal/>
    </border>
    <border>
      <left style="medium">
        <color rgb="FF0070C0"/>
      </left>
      <right/>
      <top style="medium">
        <color rgb="FF0070C0"/>
      </top>
      <bottom style="medium">
        <color rgb="FF0070C0"/>
      </bottom>
      <diagonal/>
    </border>
    <border>
      <left/>
      <right/>
      <top style="medium">
        <color rgb="FF0070C0"/>
      </top>
      <bottom style="medium">
        <color rgb="FF0070C0"/>
      </bottom>
      <diagonal/>
    </border>
    <border>
      <left/>
      <right style="medium">
        <color rgb="FF0070C0"/>
      </right>
      <top style="medium">
        <color rgb="FF0070C0"/>
      </top>
      <bottom style="medium">
        <color rgb="FF0070C0"/>
      </bottom>
      <diagonal/>
    </border>
    <border>
      <left/>
      <right style="medium">
        <color rgb="FF0070C0"/>
      </right>
      <top/>
      <bottom style="medium">
        <color rgb="FF0070C0"/>
      </bottom>
      <diagonal/>
    </border>
    <border>
      <left style="medium">
        <color rgb="FF0070C0"/>
      </left>
      <right style="thin">
        <color rgb="FF0070C0"/>
      </right>
      <top style="medium">
        <color rgb="FF0070C0"/>
      </top>
      <bottom style="medium">
        <color rgb="FF0070C0"/>
      </bottom>
      <diagonal/>
    </border>
    <border>
      <left style="thin">
        <color rgb="FF0070C0"/>
      </left>
      <right style="thin">
        <color rgb="FF0070C0"/>
      </right>
      <top style="medium">
        <color rgb="FF0070C0"/>
      </top>
      <bottom style="medium">
        <color rgb="FF0070C0"/>
      </bottom>
      <diagonal/>
    </border>
    <border>
      <left style="thin">
        <color rgb="FF0070C0"/>
      </left>
      <right style="medium">
        <color rgb="FF0070C0"/>
      </right>
      <top style="medium">
        <color rgb="FF0070C0"/>
      </top>
      <bottom style="medium">
        <color rgb="FF0070C0"/>
      </bottom>
      <diagonal/>
    </border>
    <border>
      <left style="medium">
        <color auto="1"/>
      </left>
      <right/>
      <top/>
      <bottom/>
      <diagonal/>
    </border>
    <border>
      <left style="medium">
        <color rgb="FF0070C0"/>
      </left>
      <right/>
      <top style="medium">
        <color rgb="FF0070C0"/>
      </top>
      <bottom style="thin">
        <color rgb="FF0070C0"/>
      </bottom>
      <diagonal/>
    </border>
    <border>
      <left/>
      <right/>
      <top style="medium">
        <color rgb="FF0070C0"/>
      </top>
      <bottom style="thin">
        <color rgb="FF0070C0"/>
      </bottom>
      <diagonal/>
    </border>
    <border>
      <left/>
      <right style="medium">
        <color rgb="FF0070C0"/>
      </right>
      <top style="medium">
        <color rgb="FF0070C0"/>
      </top>
      <bottom style="thin">
        <color rgb="FF0070C0"/>
      </bottom>
      <diagonal/>
    </border>
    <border>
      <left style="medium">
        <color rgb="FF0070C0"/>
      </left>
      <right/>
      <top style="thin">
        <color rgb="FF0070C0"/>
      </top>
      <bottom style="hair">
        <color rgb="FF0070C0"/>
      </bottom>
      <diagonal/>
    </border>
    <border>
      <left style="medium">
        <color rgb="FF0070C0"/>
      </left>
      <right style="thin">
        <color rgb="FF0070C0"/>
      </right>
      <top style="thin">
        <color rgb="FF0070C0"/>
      </top>
      <bottom style="hair">
        <color rgb="FF0070C0"/>
      </bottom>
      <diagonal/>
    </border>
    <border>
      <left style="thin">
        <color rgb="FF0070C0"/>
      </left>
      <right style="thin">
        <color rgb="FF0070C0"/>
      </right>
      <top style="thin">
        <color rgb="FF0070C0"/>
      </top>
      <bottom style="hair">
        <color rgb="FF0070C0"/>
      </bottom>
      <diagonal/>
    </border>
    <border>
      <left style="thin">
        <color rgb="FF0070C0"/>
      </left>
      <right style="medium">
        <color rgb="FF0070C0"/>
      </right>
      <top style="thin">
        <color rgb="FF0070C0"/>
      </top>
      <bottom style="hair">
        <color rgb="FF0070C0"/>
      </bottom>
      <diagonal/>
    </border>
    <border>
      <left/>
      <right style="medium">
        <color auto="1"/>
      </right>
      <top style="thin">
        <color rgb="FF0070C0"/>
      </top>
      <bottom style="hair">
        <color rgb="FF0070C0"/>
      </bottom>
      <diagonal/>
    </border>
    <border>
      <left style="medium">
        <color rgb="FF0070C0"/>
      </left>
      <right/>
      <top/>
      <bottom style="hair">
        <color rgb="FF0070C0"/>
      </bottom>
      <diagonal/>
    </border>
    <border>
      <left style="medium">
        <color rgb="FF0070C0"/>
      </left>
      <right style="thin">
        <color rgb="FF0070C0"/>
      </right>
      <top/>
      <bottom style="hair">
        <color rgb="FF0070C0"/>
      </bottom>
      <diagonal/>
    </border>
    <border>
      <left style="thin">
        <color rgb="FF0070C0"/>
      </left>
      <right style="thin">
        <color rgb="FF0070C0"/>
      </right>
      <top/>
      <bottom style="hair">
        <color rgb="FF0070C0"/>
      </bottom>
      <diagonal/>
    </border>
    <border>
      <left style="thin">
        <color rgb="FF0070C0"/>
      </left>
      <right style="medium">
        <color rgb="FF0070C0"/>
      </right>
      <top/>
      <bottom style="hair">
        <color rgb="FF0070C0"/>
      </bottom>
      <diagonal/>
    </border>
    <border>
      <left/>
      <right style="medium">
        <color auto="1"/>
      </right>
      <top/>
      <bottom style="hair">
        <color rgb="FF0070C0"/>
      </bottom>
      <diagonal/>
    </border>
    <border>
      <left style="medium">
        <color rgb="FF0070C0"/>
      </left>
      <right/>
      <top style="hair">
        <color rgb="FF0070C0"/>
      </top>
      <bottom style="hair">
        <color rgb="FF0070C0"/>
      </bottom>
      <diagonal/>
    </border>
    <border>
      <left style="medium">
        <color rgb="FF0070C0"/>
      </left>
      <right style="thin">
        <color rgb="FF0070C0"/>
      </right>
      <top style="hair">
        <color rgb="FF0070C0"/>
      </top>
      <bottom style="hair">
        <color rgb="FF0070C0"/>
      </bottom>
      <diagonal/>
    </border>
    <border>
      <left style="thin">
        <color rgb="FF0070C0"/>
      </left>
      <right style="thin">
        <color rgb="FF0070C0"/>
      </right>
      <top style="hair">
        <color rgb="FF0070C0"/>
      </top>
      <bottom style="hair">
        <color rgb="FF0070C0"/>
      </bottom>
      <diagonal/>
    </border>
    <border>
      <left style="thin">
        <color rgb="FF0070C0"/>
      </left>
      <right style="medium">
        <color rgb="FF0070C0"/>
      </right>
      <top style="hair">
        <color rgb="FF0070C0"/>
      </top>
      <bottom style="hair">
        <color rgb="FF0070C0"/>
      </bottom>
      <diagonal/>
    </border>
    <border>
      <left/>
      <right style="medium">
        <color auto="1"/>
      </right>
      <top style="hair">
        <color rgb="FF0070C0"/>
      </top>
      <bottom style="hair">
        <color rgb="FF0070C0"/>
      </bottom>
      <diagonal/>
    </border>
    <border>
      <left style="medium">
        <color rgb="FF0070C0"/>
      </left>
      <right/>
      <top style="hair">
        <color rgb="FF0070C0"/>
      </top>
      <bottom style="medium">
        <color rgb="FF0070C0"/>
      </bottom>
      <diagonal/>
    </border>
    <border>
      <left style="medium">
        <color rgb="FF0070C0"/>
      </left>
      <right style="thin">
        <color rgb="FF0070C0"/>
      </right>
      <top style="hair">
        <color rgb="FF0070C0"/>
      </top>
      <bottom style="medium">
        <color rgb="FF0070C0"/>
      </bottom>
      <diagonal/>
    </border>
    <border>
      <left style="thin">
        <color rgb="FF0070C0"/>
      </left>
      <right style="thin">
        <color rgb="FF0070C0"/>
      </right>
      <top style="hair">
        <color rgb="FF0070C0"/>
      </top>
      <bottom style="medium">
        <color rgb="FF0070C0"/>
      </bottom>
      <diagonal/>
    </border>
    <border>
      <left style="thin">
        <color rgb="FF0070C0"/>
      </left>
      <right style="medium">
        <color rgb="FF0070C0"/>
      </right>
      <top style="hair">
        <color rgb="FF0070C0"/>
      </top>
      <bottom style="medium">
        <color rgb="FF0070C0"/>
      </bottom>
      <diagonal/>
    </border>
    <border>
      <left/>
      <right style="medium">
        <color auto="1"/>
      </right>
      <top style="hair">
        <color rgb="FF0070C0"/>
      </top>
      <bottom style="medium">
        <color rgb="FF0070C0"/>
      </bottom>
      <diagonal/>
    </border>
    <border>
      <left style="medium">
        <color rgb="FF0070C0"/>
      </left>
      <right/>
      <top style="medium">
        <color rgb="FF0070C0"/>
      </top>
      <bottom style="hair">
        <color rgb="FF0070C0"/>
      </bottom>
      <diagonal/>
    </border>
    <border>
      <left style="medium">
        <color rgb="FF0070C0"/>
      </left>
      <right style="thin">
        <color rgb="FF0070C0"/>
      </right>
      <top style="medium">
        <color rgb="FF0070C0"/>
      </top>
      <bottom style="hair">
        <color rgb="FF0070C0"/>
      </bottom>
      <diagonal/>
    </border>
    <border>
      <left style="thin">
        <color rgb="FF0070C0"/>
      </left>
      <right style="thin">
        <color rgb="FF0070C0"/>
      </right>
      <top style="medium">
        <color rgb="FF0070C0"/>
      </top>
      <bottom style="hair">
        <color rgb="FF0070C0"/>
      </bottom>
      <diagonal/>
    </border>
    <border>
      <left style="thin">
        <color rgb="FF0070C0"/>
      </left>
      <right style="medium">
        <color rgb="FF0070C0"/>
      </right>
      <top style="medium">
        <color rgb="FF0070C0"/>
      </top>
      <bottom style="hair">
        <color rgb="FF0070C0"/>
      </bottom>
      <diagonal/>
    </border>
    <border>
      <left/>
      <right style="medium">
        <color auto="1"/>
      </right>
      <top style="medium">
        <color rgb="FF0070C0"/>
      </top>
      <bottom style="hair">
        <color rgb="FF0070C0"/>
      </bottom>
      <diagonal/>
    </border>
    <border>
      <left style="medium">
        <color rgb="FF0070C0"/>
      </left>
      <right/>
      <top style="medium">
        <color rgb="FF0070C0"/>
      </top>
      <bottom/>
      <diagonal/>
    </border>
    <border>
      <left style="medium">
        <color rgb="FF0070C0"/>
      </left>
      <right style="thin">
        <color rgb="FF0070C0"/>
      </right>
      <top style="medium">
        <color rgb="FF0070C0"/>
      </top>
      <bottom/>
      <diagonal/>
    </border>
    <border>
      <left style="thin">
        <color rgb="FF0070C0"/>
      </left>
      <right style="thin">
        <color rgb="FF0070C0"/>
      </right>
      <top style="medium">
        <color rgb="FF0070C0"/>
      </top>
      <bottom/>
      <diagonal/>
    </border>
    <border>
      <left style="thin">
        <color rgb="FF0070C0"/>
      </left>
      <right style="medium">
        <color rgb="FF0070C0"/>
      </right>
      <top style="medium">
        <color rgb="FF0070C0"/>
      </top>
      <bottom/>
      <diagonal/>
    </border>
    <border>
      <left/>
      <right style="medium">
        <color auto="1"/>
      </right>
      <top style="medium">
        <color rgb="FF0070C0"/>
      </top>
      <bottom/>
      <diagonal/>
    </border>
    <border>
      <left style="medium">
        <color rgb="FF0070C0"/>
      </left>
      <right style="medium">
        <color rgb="FF0070C0"/>
      </right>
      <top style="medium">
        <color rgb="FF0070C0"/>
      </top>
      <bottom style="medium">
        <color auto="1"/>
      </bottom>
      <diagonal/>
    </border>
    <border>
      <left style="medium">
        <color rgb="FF0070C0"/>
      </left>
      <right/>
      <top style="medium">
        <color auto="1"/>
      </top>
      <bottom/>
      <diagonal/>
    </border>
    <border>
      <left/>
      <right style="medium">
        <color rgb="FF0070C0"/>
      </right>
      <top style="medium">
        <color auto="1"/>
      </top>
      <bottom/>
      <diagonal/>
    </border>
    <border>
      <left style="medium">
        <color rgb="FF0070C0"/>
      </left>
      <right/>
      <top/>
      <bottom/>
      <diagonal/>
    </border>
    <border>
      <left/>
      <right style="medium">
        <color rgb="FF0070C0"/>
      </right>
      <top/>
      <bottom/>
      <diagonal/>
    </border>
    <border>
      <left style="medium">
        <color rgb="FF0070C0"/>
      </left>
      <right style="medium">
        <color rgb="FF0070C0"/>
      </right>
      <top style="medium">
        <color auto="1"/>
      </top>
      <bottom style="medium">
        <color auto="1"/>
      </bottom>
      <diagonal/>
    </border>
    <border>
      <left style="medium">
        <color rgb="FF0070C0"/>
      </left>
      <right/>
      <top/>
      <bottom style="medium">
        <color rgb="FF0070C0"/>
      </bottom>
      <diagonal/>
    </border>
  </borders>
  <cellStyleXfs count="2">
    <xf numFmtId="0" fontId="0" fillId="0" borderId="0"/>
    <xf numFmtId="0" fontId="1" fillId="0" borderId="0" applyBorder="0" applyProtection="0"/>
  </cellStyleXfs>
  <cellXfs count="116">
    <xf numFmtId="0" fontId="0" fillId="0" borderId="0" xfId="0"/>
    <xf numFmtId="0" fontId="2" fillId="0" borderId="0" xfId="1" applyFont="1" applyBorder="1" applyAlignment="1" applyProtection="1">
      <alignment vertical="center" wrapText="1"/>
    </xf>
    <xf numFmtId="0" fontId="7" fillId="0" borderId="0" xfId="0" applyFont="1"/>
    <xf numFmtId="0" fontId="3" fillId="0" borderId="0" xfId="1" applyFont="1" applyBorder="1" applyAlignment="1" applyProtection="1">
      <alignment vertical="center" wrapText="1"/>
    </xf>
    <xf numFmtId="14" fontId="3" fillId="0" borderId="0" xfId="1" applyNumberFormat="1" applyFont="1" applyBorder="1" applyAlignment="1" applyProtection="1">
      <alignment vertical="center" wrapText="1"/>
    </xf>
    <xf numFmtId="0" fontId="8" fillId="0" borderId="0" xfId="0" applyFont="1"/>
    <xf numFmtId="0" fontId="9" fillId="0" borderId="0" xfId="0" applyFont="1"/>
    <xf numFmtId="0" fontId="10" fillId="0" borderId="0" xfId="0" applyFont="1" applyBorder="1" applyAlignment="1">
      <alignment vertical="center" wrapText="1"/>
    </xf>
    <xf numFmtId="0" fontId="0" fillId="2" borderId="0" xfId="0" applyFill="1" applyAlignment="1">
      <alignment horizontal="center"/>
    </xf>
    <xf numFmtId="0" fontId="0" fillId="2" borderId="0" xfId="0" applyFill="1"/>
    <xf numFmtId="0" fontId="12" fillId="2" borderId="0" xfId="0" applyFont="1" applyFill="1"/>
    <xf numFmtId="0" fontId="13" fillId="4" borderId="2"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3" fillId="4" borderId="2" xfId="0" applyFont="1" applyFill="1" applyBorder="1" applyAlignment="1">
      <alignment horizontal="center" vertical="center"/>
    </xf>
    <xf numFmtId="0" fontId="13" fillId="4" borderId="3" xfId="0" applyFont="1" applyFill="1" applyBorder="1" applyAlignment="1">
      <alignment horizontal="center" vertical="center"/>
    </xf>
    <xf numFmtId="0" fontId="14" fillId="2" borderId="4" xfId="0" applyFont="1" applyFill="1" applyBorder="1" applyAlignment="1">
      <alignment horizontal="center" vertical="center" wrapText="1"/>
    </xf>
    <xf numFmtId="2" fontId="12" fillId="2" borderId="5" xfId="0" applyNumberFormat="1" applyFont="1" applyFill="1" applyBorder="1" applyAlignment="1">
      <alignment horizontal="center" vertical="center"/>
    </xf>
    <xf numFmtId="0" fontId="12" fillId="2" borderId="6" xfId="0" applyFont="1" applyFill="1" applyBorder="1" applyAlignment="1">
      <alignment horizontal="justify" vertical="center" wrapText="1"/>
    </xf>
    <xf numFmtId="0" fontId="12" fillId="2" borderId="7" xfId="0" applyFont="1" applyFill="1" applyBorder="1" applyAlignment="1">
      <alignment horizontal="justify" vertical="center" wrapText="1"/>
    </xf>
    <xf numFmtId="2" fontId="15" fillId="2" borderId="0" xfId="0" applyNumberFormat="1" applyFont="1" applyFill="1"/>
    <xf numFmtId="0" fontId="14" fillId="2" borderId="8" xfId="0" applyFont="1" applyFill="1" applyBorder="1" applyAlignment="1">
      <alignment horizontal="center" vertical="center" wrapText="1"/>
    </xf>
    <xf numFmtId="2" fontId="12" fillId="2" borderId="9" xfId="0" applyNumberFormat="1" applyFont="1" applyFill="1" applyBorder="1" applyAlignment="1">
      <alignment horizontal="center" vertical="center"/>
    </xf>
    <xf numFmtId="0" fontId="12" fillId="2" borderId="10" xfId="0" applyFont="1" applyFill="1" applyBorder="1" applyAlignment="1">
      <alignment horizontal="justify" vertical="center" wrapText="1"/>
    </xf>
    <xf numFmtId="0" fontId="12" fillId="2" borderId="11" xfId="0" applyFont="1" applyFill="1" applyBorder="1" applyAlignment="1">
      <alignment horizontal="justify" vertical="center" wrapText="1"/>
    </xf>
    <xf numFmtId="0" fontId="12" fillId="2" borderId="12" xfId="0" applyFont="1" applyFill="1" applyBorder="1" applyAlignment="1">
      <alignment horizontal="justify" vertical="center" wrapText="1"/>
    </xf>
    <xf numFmtId="0" fontId="12" fillId="2" borderId="13" xfId="0" applyFont="1" applyFill="1" applyBorder="1" applyAlignment="1">
      <alignment horizontal="justify" vertical="center" wrapText="1"/>
    </xf>
    <xf numFmtId="0" fontId="16" fillId="4" borderId="1" xfId="0" applyFont="1" applyFill="1" applyBorder="1" applyAlignment="1">
      <alignment horizontal="center" vertical="center"/>
    </xf>
    <xf numFmtId="0" fontId="12" fillId="2" borderId="0" xfId="0" applyFont="1" applyFill="1" applyAlignment="1">
      <alignment horizontal="center"/>
    </xf>
    <xf numFmtId="0" fontId="0" fillId="2" borderId="14" xfId="0" applyFill="1" applyBorder="1" applyAlignment="1">
      <alignment horizontal="center"/>
    </xf>
    <xf numFmtId="0" fontId="18" fillId="2" borderId="15" xfId="0" applyFont="1" applyFill="1" applyBorder="1" applyAlignment="1">
      <alignment horizontal="center" vertical="center"/>
    </xf>
    <xf numFmtId="0" fontId="0" fillId="2" borderId="16" xfId="0" applyFill="1" applyBorder="1" applyAlignment="1">
      <alignment horizontal="center"/>
    </xf>
    <xf numFmtId="0" fontId="18" fillId="2" borderId="14" xfId="0" applyFont="1" applyFill="1" applyBorder="1" applyAlignment="1">
      <alignment horizontal="right" vertical="center"/>
    </xf>
    <xf numFmtId="0" fontId="19" fillId="2" borderId="16" xfId="0" applyFont="1" applyFill="1" applyBorder="1" applyAlignment="1">
      <alignment horizontal="center" vertical="center"/>
    </xf>
    <xf numFmtId="0" fontId="13" fillId="2" borderId="17" xfId="0" applyFont="1" applyFill="1" applyBorder="1" applyAlignment="1">
      <alignment horizontal="center" vertical="center" wrapText="1"/>
    </xf>
    <xf numFmtId="0" fontId="13" fillId="5" borderId="18" xfId="0" applyFont="1" applyFill="1" applyBorder="1" applyAlignment="1">
      <alignment horizontal="center" vertical="center" wrapText="1"/>
    </xf>
    <xf numFmtId="0" fontId="13" fillId="5" borderId="19" xfId="0" applyFont="1" applyFill="1" applyBorder="1" applyAlignment="1">
      <alignment horizontal="center" vertical="center" wrapText="1"/>
    </xf>
    <xf numFmtId="0" fontId="13" fillId="5" borderId="20" xfId="0" applyFont="1" applyFill="1" applyBorder="1" applyAlignment="1">
      <alignment horizontal="center" vertical="center" wrapText="1"/>
    </xf>
    <xf numFmtId="0" fontId="13" fillId="5" borderId="16"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22" xfId="0" applyFont="1" applyFill="1" applyBorder="1" applyAlignment="1">
      <alignment horizontal="center" vertical="center" wrapText="1"/>
    </xf>
    <xf numFmtId="0" fontId="13" fillId="4" borderId="23" xfId="0" applyFont="1" applyFill="1" applyBorder="1" applyAlignment="1">
      <alignment horizontal="center" vertical="center" wrapText="1"/>
    </xf>
    <xf numFmtId="0" fontId="13" fillId="4" borderId="24" xfId="0" applyFont="1" applyFill="1" applyBorder="1" applyAlignment="1">
      <alignment horizontal="center" vertical="center" wrapText="1"/>
    </xf>
    <xf numFmtId="0" fontId="20" fillId="2" borderId="25" xfId="0" applyFont="1" applyFill="1" applyBorder="1" applyAlignment="1">
      <alignment horizontal="center" vertical="center" wrapText="1"/>
    </xf>
    <xf numFmtId="2" fontId="21" fillId="0" borderId="26" xfId="0" applyNumberFormat="1" applyFont="1" applyBorder="1" applyAlignment="1">
      <alignment horizontal="center" vertical="center"/>
    </xf>
    <xf numFmtId="2" fontId="21" fillId="6" borderId="27" xfId="0" applyNumberFormat="1" applyFont="1" applyFill="1" applyBorder="1" applyAlignment="1">
      <alignment horizontal="center" vertical="center"/>
    </xf>
    <xf numFmtId="2" fontId="21" fillId="6" borderId="28" xfId="0" applyNumberFormat="1" applyFont="1" applyFill="1" applyBorder="1" applyAlignment="1">
      <alignment horizontal="center" vertical="center"/>
    </xf>
    <xf numFmtId="2" fontId="21" fillId="6" borderId="26" xfId="0" applyNumberFormat="1" applyFont="1" applyFill="1" applyBorder="1" applyAlignment="1">
      <alignment horizontal="center" vertical="center"/>
    </xf>
    <xf numFmtId="2" fontId="21" fillId="6" borderId="29" xfId="0" applyNumberFormat="1" applyFont="1" applyFill="1" applyBorder="1" applyAlignment="1">
      <alignment horizontal="center" vertical="center"/>
    </xf>
    <xf numFmtId="2" fontId="22" fillId="7" borderId="0" xfId="0" applyNumberFormat="1" applyFont="1" applyFill="1"/>
    <xf numFmtId="2" fontId="0" fillId="2" borderId="0" xfId="0" applyNumberFormat="1" applyFill="1"/>
    <xf numFmtId="0" fontId="20" fillId="2" borderId="30" xfId="0" applyFont="1" applyFill="1" applyBorder="1" applyAlignment="1">
      <alignment horizontal="center" vertical="center" wrapText="1"/>
    </xf>
    <xf numFmtId="2" fontId="21" fillId="0" borderId="31" xfId="0" applyNumberFormat="1" applyFont="1" applyBorder="1" applyAlignment="1">
      <alignment horizontal="center" vertical="center"/>
    </xf>
    <xf numFmtId="2" fontId="21" fillId="6" borderId="32" xfId="0" applyNumberFormat="1" applyFont="1" applyFill="1" applyBorder="1" applyAlignment="1">
      <alignment horizontal="center" vertical="center"/>
    </xf>
    <xf numFmtId="2" fontId="21" fillId="6" borderId="33" xfId="0" applyNumberFormat="1" applyFont="1" applyFill="1" applyBorder="1" applyAlignment="1">
      <alignment horizontal="center" vertical="center"/>
    </xf>
    <xf numFmtId="2" fontId="21" fillId="6" borderId="31" xfId="0" applyNumberFormat="1" applyFont="1" applyFill="1" applyBorder="1" applyAlignment="1">
      <alignment horizontal="center" vertical="center"/>
    </xf>
    <xf numFmtId="2" fontId="21" fillId="6" borderId="34" xfId="0" applyNumberFormat="1" applyFont="1" applyFill="1" applyBorder="1" applyAlignment="1">
      <alignment horizontal="center" vertical="center"/>
    </xf>
    <xf numFmtId="0" fontId="20" fillId="2" borderId="35" xfId="0" applyFont="1" applyFill="1" applyBorder="1" applyAlignment="1">
      <alignment horizontal="center" vertical="center" wrapText="1"/>
    </xf>
    <xf numFmtId="2" fontId="21" fillId="0" borderId="36" xfId="0" applyNumberFormat="1" applyFont="1" applyBorder="1" applyAlignment="1">
      <alignment horizontal="center" vertical="center"/>
    </xf>
    <xf numFmtId="2" fontId="21" fillId="6" borderId="37" xfId="0" applyNumberFormat="1" applyFont="1" applyFill="1" applyBorder="1" applyAlignment="1">
      <alignment horizontal="center" vertical="center"/>
    </xf>
    <xf numFmtId="2" fontId="21" fillId="6" borderId="38" xfId="0" applyNumberFormat="1" applyFont="1" applyFill="1" applyBorder="1" applyAlignment="1">
      <alignment horizontal="center" vertical="center"/>
    </xf>
    <xf numFmtId="2" fontId="21" fillId="6" borderId="36" xfId="0" applyNumberFormat="1" applyFont="1" applyFill="1" applyBorder="1" applyAlignment="1">
      <alignment horizontal="center" vertical="center"/>
    </xf>
    <xf numFmtId="2" fontId="21" fillId="6" borderId="39" xfId="0" applyNumberFormat="1" applyFont="1" applyFill="1" applyBorder="1" applyAlignment="1">
      <alignment horizontal="center" vertical="center"/>
    </xf>
    <xf numFmtId="0" fontId="20" fillId="2" borderId="40" xfId="0" applyFont="1" applyFill="1" applyBorder="1" applyAlignment="1">
      <alignment horizontal="center" vertical="center" wrapText="1"/>
    </xf>
    <xf numFmtId="2" fontId="21" fillId="0" borderId="41" xfId="0" applyNumberFormat="1" applyFont="1" applyBorder="1" applyAlignment="1">
      <alignment horizontal="center" vertical="center"/>
    </xf>
    <xf numFmtId="2" fontId="21" fillId="6" borderId="42" xfId="0" applyNumberFormat="1" applyFont="1" applyFill="1" applyBorder="1" applyAlignment="1">
      <alignment horizontal="center" vertical="center"/>
    </xf>
    <xf numFmtId="2" fontId="21" fillId="6" borderId="43" xfId="0" applyNumberFormat="1" applyFont="1" applyFill="1" applyBorder="1" applyAlignment="1">
      <alignment horizontal="center" vertical="center"/>
    </xf>
    <xf numFmtId="2" fontId="21" fillId="6" borderId="41" xfId="0" applyNumberFormat="1" applyFont="1" applyFill="1" applyBorder="1" applyAlignment="1">
      <alignment horizontal="center" vertical="center"/>
    </xf>
    <xf numFmtId="2" fontId="21" fillId="6" borderId="44" xfId="0" applyNumberFormat="1" applyFont="1" applyFill="1" applyBorder="1" applyAlignment="1">
      <alignment horizontal="center" vertical="center"/>
    </xf>
    <xf numFmtId="0" fontId="20" fillId="2" borderId="45" xfId="0" applyFont="1" applyFill="1" applyBorder="1" applyAlignment="1">
      <alignment horizontal="center" vertical="center" wrapText="1"/>
    </xf>
    <xf numFmtId="2" fontId="21" fillId="6" borderId="46" xfId="0" applyNumberFormat="1" applyFont="1" applyFill="1" applyBorder="1" applyAlignment="1">
      <alignment horizontal="center" vertical="center"/>
    </xf>
    <xf numFmtId="2" fontId="21" fillId="0" borderId="47" xfId="0" applyNumberFormat="1" applyFont="1" applyBorder="1" applyAlignment="1">
      <alignment horizontal="center" vertical="center"/>
    </xf>
    <xf numFmtId="2" fontId="21" fillId="6" borderId="48" xfId="0" applyNumberFormat="1" applyFont="1" applyFill="1" applyBorder="1" applyAlignment="1">
      <alignment horizontal="center" vertical="center"/>
    </xf>
    <xf numFmtId="2" fontId="21" fillId="6" borderId="49" xfId="0" applyNumberFormat="1" applyFont="1" applyFill="1" applyBorder="1" applyAlignment="1">
      <alignment horizontal="center" vertical="center"/>
    </xf>
    <xf numFmtId="2" fontId="21" fillId="0" borderId="42" xfId="0" applyNumberFormat="1" applyFont="1" applyBorder="1" applyAlignment="1">
      <alignment horizontal="center" vertical="center"/>
    </xf>
    <xf numFmtId="2" fontId="21" fillId="6" borderId="47" xfId="0" applyNumberFormat="1" applyFont="1" applyFill="1" applyBorder="1" applyAlignment="1">
      <alignment horizontal="center" vertical="center"/>
    </xf>
    <xf numFmtId="2" fontId="21" fillId="0" borderId="48" xfId="0" applyNumberFormat="1" applyFont="1" applyBorder="1" applyAlignment="1">
      <alignment horizontal="center" vertical="center"/>
    </xf>
    <xf numFmtId="2" fontId="21" fillId="0" borderId="43" xfId="0" applyNumberFormat="1" applyFont="1" applyBorder="1" applyAlignment="1">
      <alignment horizontal="center" vertical="center"/>
    </xf>
    <xf numFmtId="2" fontId="21" fillId="0" borderId="46" xfId="0" applyNumberFormat="1" applyFont="1" applyBorder="1" applyAlignment="1">
      <alignment horizontal="center" vertical="center"/>
    </xf>
    <xf numFmtId="2" fontId="21" fillId="0" borderId="38" xfId="0" applyNumberFormat="1" applyFont="1" applyBorder="1" applyAlignment="1">
      <alignment horizontal="center" vertical="center"/>
    </xf>
    <xf numFmtId="0" fontId="20" fillId="2" borderId="50" xfId="0" applyFont="1" applyFill="1" applyBorder="1" applyAlignment="1">
      <alignment horizontal="center" vertical="center" wrapText="1"/>
    </xf>
    <xf numFmtId="2" fontId="21" fillId="6" borderId="51" xfId="0" applyNumberFormat="1" applyFont="1" applyFill="1" applyBorder="1" applyAlignment="1">
      <alignment horizontal="center" vertical="center"/>
    </xf>
    <xf numFmtId="2" fontId="21" fillId="6" borderId="52" xfId="0" applyNumberFormat="1" applyFont="1" applyFill="1" applyBorder="1" applyAlignment="1">
      <alignment horizontal="center" vertical="center"/>
    </xf>
    <xf numFmtId="2" fontId="21" fillId="6" borderId="53" xfId="0" applyNumberFormat="1" applyFont="1" applyFill="1" applyBorder="1" applyAlignment="1">
      <alignment horizontal="center" vertical="center"/>
    </xf>
    <xf numFmtId="2" fontId="21" fillId="0" borderId="54" xfId="0" applyNumberFormat="1" applyFont="1" applyBorder="1" applyAlignment="1">
      <alignment horizontal="center" vertical="center"/>
    </xf>
    <xf numFmtId="0" fontId="23" fillId="4" borderId="14" xfId="0" applyFont="1" applyFill="1" applyBorder="1" applyAlignment="1">
      <alignment horizontal="center" vertical="center"/>
    </xf>
    <xf numFmtId="2" fontId="24" fillId="2" borderId="18" xfId="0" applyNumberFormat="1" applyFont="1" applyFill="1" applyBorder="1" applyAlignment="1">
      <alignment horizontal="center" vertical="center"/>
    </xf>
    <xf numFmtId="2" fontId="24" fillId="2" borderId="19" xfId="0" applyNumberFormat="1" applyFont="1" applyFill="1" applyBorder="1" applyAlignment="1">
      <alignment horizontal="center" vertical="center"/>
    </xf>
    <xf numFmtId="2" fontId="24" fillId="2" borderId="20" xfId="0" applyNumberFormat="1" applyFont="1" applyFill="1" applyBorder="1" applyAlignment="1">
      <alignment horizontal="center" vertical="center"/>
    </xf>
    <xf numFmtId="2" fontId="24" fillId="2" borderId="16" xfId="0" applyNumberFormat="1" applyFont="1" applyFill="1" applyBorder="1" applyAlignment="1">
      <alignment horizontal="center" vertical="center"/>
    </xf>
    <xf numFmtId="0" fontId="25" fillId="4" borderId="14" xfId="0" applyFont="1" applyFill="1" applyBorder="1" applyAlignment="1">
      <alignment horizontal="center" vertical="center"/>
    </xf>
    <xf numFmtId="2" fontId="26" fillId="2" borderId="14" xfId="0" applyNumberFormat="1" applyFont="1" applyFill="1" applyBorder="1" applyAlignment="1">
      <alignment horizontal="center" vertical="center"/>
    </xf>
    <xf numFmtId="2" fontId="26" fillId="2" borderId="15" xfId="0" applyNumberFormat="1" applyFont="1" applyFill="1" applyBorder="1" applyAlignment="1">
      <alignment horizontal="center" vertical="center"/>
    </xf>
    <xf numFmtId="0" fontId="27" fillId="2" borderId="16" xfId="0" applyFont="1" applyFill="1" applyBorder="1" applyAlignment="1">
      <alignment horizontal="center"/>
    </xf>
    <xf numFmtId="2" fontId="26" fillId="8" borderId="50" xfId="0" applyNumberFormat="1" applyFont="1" applyFill="1" applyBorder="1" applyAlignment="1">
      <alignment horizontal="center" vertical="center"/>
    </xf>
    <xf numFmtId="0" fontId="28" fillId="4" borderId="14" xfId="0" applyFont="1" applyFill="1" applyBorder="1" applyAlignment="1">
      <alignment horizontal="center" vertical="center"/>
    </xf>
    <xf numFmtId="2" fontId="24" fillId="2" borderId="14" xfId="0" applyNumberFormat="1" applyFont="1" applyFill="1" applyBorder="1" applyAlignment="1">
      <alignment horizontal="center" vertical="center"/>
    </xf>
    <xf numFmtId="2" fontId="29" fillId="2" borderId="15" xfId="0" applyNumberFormat="1" applyFont="1" applyFill="1" applyBorder="1" applyAlignment="1">
      <alignment horizontal="center" vertical="center"/>
    </xf>
    <xf numFmtId="0" fontId="0" fillId="2" borderId="15" xfId="0" applyFill="1" applyBorder="1" applyAlignment="1">
      <alignment horizontal="center"/>
    </xf>
    <xf numFmtId="2" fontId="30" fillId="2" borderId="15" xfId="0" applyNumberFormat="1" applyFont="1" applyFill="1" applyBorder="1" applyAlignment="1">
      <alignment horizontal="center" vertical="center"/>
    </xf>
    <xf numFmtId="0" fontId="21" fillId="2" borderId="56" xfId="0" applyFont="1" applyFill="1" applyBorder="1" applyAlignment="1">
      <alignment horizontal="center" vertical="center" wrapText="1"/>
    </xf>
    <xf numFmtId="0" fontId="21" fillId="2" borderId="57" xfId="0" applyFont="1" applyFill="1" applyBorder="1" applyAlignment="1">
      <alignment horizontal="left" vertical="center" wrapText="1"/>
    </xf>
    <xf numFmtId="0" fontId="0" fillId="2" borderId="0" xfId="0" applyFill="1" applyAlignment="1">
      <alignment vertical="center" wrapText="1"/>
    </xf>
    <xf numFmtId="0" fontId="21" fillId="2" borderId="58" xfId="0" applyFont="1" applyFill="1" applyBorder="1" applyAlignment="1">
      <alignment horizontal="center" vertical="center" wrapText="1"/>
    </xf>
    <xf numFmtId="0" fontId="21" fillId="2" borderId="59" xfId="0" applyFont="1" applyFill="1" applyBorder="1" applyAlignment="1">
      <alignment horizontal="left" vertical="center" wrapText="1"/>
    </xf>
    <xf numFmtId="0" fontId="21" fillId="2" borderId="59" xfId="0" applyFont="1" applyFill="1" applyBorder="1" applyAlignment="1">
      <alignment vertical="center" wrapText="1"/>
    </xf>
    <xf numFmtId="0" fontId="11" fillId="2" borderId="57" xfId="0" applyFont="1" applyFill="1" applyBorder="1" applyAlignment="1">
      <alignment horizontal="center" vertical="center" wrapText="1"/>
    </xf>
    <xf numFmtId="0" fontId="0" fillId="2" borderId="58" xfId="0" applyFill="1" applyBorder="1" applyAlignment="1">
      <alignment vertical="center" wrapText="1"/>
    </xf>
    <xf numFmtId="0" fontId="11" fillId="2" borderId="59" xfId="0" applyFont="1" applyFill="1" applyBorder="1" applyAlignment="1">
      <alignment horizontal="center" vertical="center" wrapText="1"/>
    </xf>
    <xf numFmtId="0" fontId="0" fillId="2" borderId="61" xfId="0" applyFill="1" applyBorder="1" applyAlignment="1">
      <alignment vertical="center" wrapText="1"/>
    </xf>
    <xf numFmtId="0" fontId="0" fillId="2" borderId="17" xfId="0" applyFill="1" applyBorder="1" applyAlignment="1">
      <alignment vertical="center" wrapText="1"/>
    </xf>
    <xf numFmtId="0" fontId="3" fillId="0" borderId="0" xfId="1" applyFont="1" applyBorder="1" applyAlignment="1" applyProtection="1">
      <alignment horizontal="center" vertical="center" wrapText="1"/>
    </xf>
    <xf numFmtId="0" fontId="4" fillId="2" borderId="1" xfId="1" applyFont="1" applyFill="1" applyBorder="1" applyAlignment="1" applyProtection="1">
      <alignment horizontal="center" vertical="center" wrapText="1"/>
    </xf>
    <xf numFmtId="0" fontId="11" fillId="3" borderId="1" xfId="0" applyFont="1" applyFill="1" applyBorder="1" applyAlignment="1">
      <alignment horizontal="center" vertical="center" wrapText="1"/>
    </xf>
    <xf numFmtId="2" fontId="17" fillId="2" borderId="1" xfId="0" applyNumberFormat="1" applyFont="1" applyFill="1" applyBorder="1" applyAlignment="1">
      <alignment horizontal="center" vertical="center"/>
    </xf>
    <xf numFmtId="0" fontId="31" fillId="8" borderId="55" xfId="0" applyFont="1" applyFill="1" applyBorder="1" applyAlignment="1">
      <alignment horizontal="center" vertical="center" wrapText="1"/>
    </xf>
    <xf numFmtId="0" fontId="31" fillId="8" borderId="60" xfId="0"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7B7B7"/>
      <rgbColor rgb="FF878787"/>
      <rgbColor rgb="FF9999FF"/>
      <rgbColor rgb="FF7030A0"/>
      <rgbColor rgb="FFFFFFCC"/>
      <rgbColor rgb="FFDBEEF4"/>
      <rgbColor rgb="FF660066"/>
      <rgbColor rgb="FFFF8080"/>
      <rgbColor rgb="FF0070C0"/>
      <rgbColor rgb="FFB9CDE5"/>
      <rgbColor rgb="FF000080"/>
      <rgbColor rgb="FFFF00FF"/>
      <rgbColor rgb="FFFFFF00"/>
      <rgbColor rgb="FF00FFFF"/>
      <rgbColor rgb="FF800080"/>
      <rgbColor rgb="FF800000"/>
      <rgbColor rgb="FF008080"/>
      <rgbColor rgb="FF0000FF"/>
      <rgbColor rgb="FF00B0F0"/>
      <rgbColor rgb="FFDCE6F2"/>
      <rgbColor rgb="FFD9D9D9"/>
      <rgbColor rgb="FFFFFF99"/>
      <rgbColor rgb="FFCCC1DA"/>
      <rgbColor rgb="FFFF99CC"/>
      <rgbColor rgb="FFCC99FF"/>
      <rgbColor rgb="FFFFCC99"/>
      <rgbColor rgb="FF3366FF"/>
      <rgbColor rgb="FF4BACC6"/>
      <rgbColor rgb="FF92D050"/>
      <rgbColor rgb="FFFFCC00"/>
      <rgbColor rgb="FFFF9900"/>
      <rgbColor rgb="FFE46C0A"/>
      <rgbColor rgb="FF595959"/>
      <rgbColor rgb="FF969696"/>
      <rgbColor rgb="FF003366"/>
      <rgbColor rgb="FF339966"/>
      <rgbColor rgb="FF003300"/>
      <rgbColor rgb="FF333300"/>
      <rgbColor rgb="FF993300"/>
      <rgbColor rgb="FF993366"/>
      <rgbColor rgb="FF2C1C65"/>
      <rgbColor rgb="FF404040"/>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c:style val="2"/>
  <c:chart>
    <c:title>
      <c:tx>
        <c:rich>
          <a:bodyPr rot="0"/>
          <a:lstStyle/>
          <a:p>
            <a:pPr>
              <a:defRPr lang="gl-ES" sz="1400" b="1" strike="noStrike" spc="-1">
                <a:solidFill>
                  <a:srgbClr val="000000"/>
                </a:solidFill>
                <a:latin typeface="Calibri"/>
              </a:defRPr>
            </a:pPr>
            <a:r>
              <a:rPr lang="gl-ES" sz="1400" b="1" strike="noStrike" spc="-1">
                <a:solidFill>
                  <a:srgbClr val="000000"/>
                </a:solidFill>
                <a:latin typeface="Calibri"/>
              </a:rPr>
              <a:t>Organización e Desenvolvemento</a:t>
            </a:r>
          </a:p>
        </c:rich>
      </c:tx>
      <c:overlay val="0"/>
      <c:spPr>
        <a:noFill/>
        <a:ln w="0">
          <a:noFill/>
        </a:ln>
      </c:spPr>
    </c:title>
    <c:autoTitleDeleted val="0"/>
    <c:plotArea>
      <c:layout/>
      <c:lineChart>
        <c:grouping val="standard"/>
        <c:varyColors val="0"/>
        <c:ser>
          <c:idx val="0"/>
          <c:order val="0"/>
          <c:tx>
            <c:strRef>
              <c:f>'RESP 1_Org e Des'!$B$3</c:f>
              <c:strCache>
                <c:ptCount val="1"/>
                <c:pt idx="0">
                  <c:v>Valoración (1-5)</c:v>
                </c:pt>
              </c:strCache>
            </c:strRef>
          </c:tx>
          <c:spPr>
            <a:ln w="28440">
              <a:solidFill>
                <a:srgbClr val="E46C0A"/>
              </a:solidFill>
              <a:round/>
            </a:ln>
          </c:spPr>
          <c:dLbls>
            <c:spPr>
              <a:noFill/>
              <a:ln>
                <a:noFill/>
              </a:ln>
              <a:effectLst/>
            </c:spPr>
            <c:txPr>
              <a:bodyPr wrap="square"/>
              <a:lstStyle/>
              <a:p>
                <a:pPr>
                  <a:defRPr sz="1000" b="0" strike="noStrike" spc="-1">
                    <a:solidFill>
                      <a:srgbClr val="000000"/>
                    </a:solidFill>
                    <a:latin typeface="Calibri"/>
                  </a:defRPr>
                </a:pPr>
                <a:endParaRPr lang="gl-E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'RESP 1_Org e Des'!$A$4:$A$7</c:f>
              <c:strCache>
                <c:ptCount val="4"/>
                <c:pt idx="0">
                  <c:v>P1
Xestión CAPDs</c:v>
                </c:pt>
                <c:pt idx="1">
                  <c:v>P2
Xestión Coordinador/a</c:v>
                </c:pt>
                <c:pt idx="2">
                  <c:v>P3
Contacto</c:v>
                </c:pt>
                <c:pt idx="3">
                  <c:v>P4
Coordinación servizos</c:v>
                </c:pt>
              </c:strCache>
            </c:strRef>
          </c:cat>
          <c:val>
            <c:numRef>
              <c:f>'RESP 1_Org e Des'!$B$4:$B$7</c:f>
              <c:numCache>
                <c:formatCode>0.00</c:formatCode>
                <c:ptCount val="4"/>
                <c:pt idx="0">
                  <c:v>4</c:v>
                </c:pt>
                <c:pt idx="1">
                  <c:v>4</c:v>
                </c:pt>
                <c:pt idx="2">
                  <c:v>4</c:v>
                </c:pt>
                <c:pt idx="3">
                  <c:v>4.8</c:v>
                </c:pt>
              </c:numCache>
            </c:numRef>
          </c:val>
          <c:smooth val="0"/>
          <c:extLst>
            <c:ext xmlns:c16="http://schemas.microsoft.com/office/drawing/2014/chart" uri="{C3380CC4-5D6E-409C-BE32-E72D297353CC}">
              <c16:uniqueId val="{00000000-A584-1C48-907B-1F725AB6FB92}"/>
            </c:ext>
          </c:extLst>
        </c:ser>
        <c:ser>
          <c:idx val="1"/>
          <c:order val="1"/>
          <c:tx>
            <c:v>MEDIA</c:v>
          </c:tx>
          <c:spPr>
            <a:ln w="28440">
              <a:solidFill>
                <a:srgbClr val="000000"/>
              </a:solidFill>
              <a:round/>
            </a:ln>
          </c:spPr>
          <c:marker>
            <c:symbol val="none"/>
          </c:marker>
          <c:dLbls>
            <c:spPr>
              <a:noFill/>
              <a:ln>
                <a:noFill/>
              </a:ln>
              <a:effectLst/>
            </c:spPr>
            <c:txPr>
              <a:bodyPr wrap="square"/>
              <a:lstStyle/>
              <a:p>
                <a:pPr>
                  <a:defRPr sz="1000" b="0" strike="noStrike" spc="-1">
                    <a:solidFill>
                      <a:srgbClr val="000000"/>
                    </a:solidFill>
                    <a:latin typeface="Calibri"/>
                  </a:defRPr>
                </a:pPr>
                <a:endParaRPr lang="gl-E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'RESP 1_Org e Des'!$A$4:$A$7</c:f>
              <c:strCache>
                <c:ptCount val="4"/>
                <c:pt idx="0">
                  <c:v>P1
Xestión CAPDs</c:v>
                </c:pt>
                <c:pt idx="1">
                  <c:v>P2
Xestión Coordinador/a</c:v>
                </c:pt>
                <c:pt idx="2">
                  <c:v>P3
Contacto</c:v>
                </c:pt>
                <c:pt idx="3">
                  <c:v>P4
Coordinación servizos</c:v>
                </c:pt>
              </c:strCache>
            </c:strRef>
          </c:cat>
          <c:val>
            <c:numRef>
              <c:f>'RESP 1_Org e Des'!$E$4:$E$7</c:f>
              <c:numCache>
                <c:formatCode>0.00</c:formatCode>
                <c:ptCount val="4"/>
                <c:pt idx="0">
                  <c:v>4.2</c:v>
                </c:pt>
                <c:pt idx="1">
                  <c:v>4.2</c:v>
                </c:pt>
                <c:pt idx="2">
                  <c:v>4.2</c:v>
                </c:pt>
                <c:pt idx="3">
                  <c:v>4.2</c:v>
                </c:pt>
              </c:numCache>
            </c:numRef>
          </c:val>
          <c:smooth val="0"/>
          <c:extLst>
            <c:ext xmlns:c16="http://schemas.microsoft.com/office/drawing/2014/chart" uri="{C3380CC4-5D6E-409C-BE32-E72D297353CC}">
              <c16:uniqueId val="{00000001-A584-1C48-907B-1F725AB6FB92}"/>
            </c:ext>
          </c:extLst>
        </c:ser>
        <c:ser>
          <c:idx val="2"/>
          <c:order val="2"/>
          <c:tx>
            <c:strRef>
              <c:f>'RESP 1_Org e Des'!$B$3</c:f>
              <c:strCache>
                <c:ptCount val="1"/>
                <c:pt idx="0">
                  <c:v>Valoración (1-5)</c:v>
                </c:pt>
              </c:strCache>
            </c:strRef>
          </c:tx>
          <c:spPr>
            <a:ln w="28440">
              <a:solidFill>
                <a:srgbClr val="7030A0"/>
              </a:solidFill>
              <a:round/>
            </a:ln>
          </c:spPr>
          <c:dLbls>
            <c:spPr>
              <a:noFill/>
              <a:ln>
                <a:noFill/>
              </a:ln>
              <a:effectLst/>
            </c:spPr>
            <c:txPr>
              <a:bodyPr wrap="square"/>
              <a:lstStyle/>
              <a:p>
                <a:pPr>
                  <a:defRPr sz="1100" b="0" strike="noStrike" spc="-1">
                    <a:solidFill>
                      <a:srgbClr val="000000"/>
                    </a:solidFill>
                    <a:latin typeface="Arial"/>
                  </a:defRPr>
                </a:pPr>
                <a:endParaRPr lang="gl-ES"/>
              </a:p>
            </c:txPr>
            <c:dLblPos val="t"/>
            <c:showLegendKey val="0"/>
            <c:showVal val="1"/>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'RESP 1_Org e Des'!$A$4:$A$7</c:f>
              <c:strCache>
                <c:ptCount val="4"/>
                <c:pt idx="0">
                  <c:v>P1
Xestión CAPDs</c:v>
                </c:pt>
                <c:pt idx="1">
                  <c:v>P2
Xestión Coordinador/a</c:v>
                </c:pt>
                <c:pt idx="2">
                  <c:v>P3
Contacto</c:v>
                </c:pt>
                <c:pt idx="3">
                  <c:v>P4
Coordinación servizos</c:v>
                </c:pt>
              </c:strCache>
            </c:strRef>
          </c:cat>
          <c:val>
            <c:numRef>
              <c:f>'RESP 1_Org e Des'!$B$4:$B$7</c:f>
              <c:numCache>
                <c:formatCode>0.00</c:formatCode>
                <c:ptCount val="4"/>
                <c:pt idx="0">
                  <c:v>4</c:v>
                </c:pt>
                <c:pt idx="1">
                  <c:v>4</c:v>
                </c:pt>
                <c:pt idx="2">
                  <c:v>4</c:v>
                </c:pt>
                <c:pt idx="3">
                  <c:v>4.8</c:v>
                </c:pt>
              </c:numCache>
            </c:numRef>
          </c:val>
          <c:smooth val="0"/>
          <c:extLst>
            <c:ext xmlns:c16="http://schemas.microsoft.com/office/drawing/2014/chart" uri="{C3380CC4-5D6E-409C-BE32-E72D297353CC}">
              <c16:uniqueId val="{00000002-A584-1C48-907B-1F725AB6FB92}"/>
            </c:ext>
          </c:extLst>
        </c:ser>
        <c:ser>
          <c:idx val="3"/>
          <c:order val="3"/>
          <c:tx>
            <c:v>MEDIA</c:v>
          </c:tx>
          <c:spPr>
            <a:ln w="28440">
              <a:solidFill>
                <a:srgbClr val="00B0F0"/>
              </a:solidFill>
              <a:round/>
            </a:ln>
          </c:spPr>
          <c:marker>
            <c:symbol val="none"/>
          </c:marker>
          <c:dPt>
            <c:idx val="0"/>
            <c:bubble3D val="0"/>
            <c:extLst>
              <c:ext xmlns:c16="http://schemas.microsoft.com/office/drawing/2014/chart" uri="{C3380CC4-5D6E-409C-BE32-E72D297353CC}">
                <c16:uniqueId val="{00000003-A584-1C48-907B-1F725AB6FB92}"/>
              </c:ext>
            </c:extLst>
          </c:dPt>
          <c:dPt>
            <c:idx val="1"/>
            <c:bubble3D val="0"/>
            <c:extLst>
              <c:ext xmlns:c16="http://schemas.microsoft.com/office/drawing/2014/chart" uri="{C3380CC4-5D6E-409C-BE32-E72D297353CC}">
                <c16:uniqueId val="{00000004-A584-1C48-907B-1F725AB6FB92}"/>
              </c:ext>
            </c:extLst>
          </c:dPt>
          <c:dPt>
            <c:idx val="2"/>
            <c:bubble3D val="0"/>
            <c:extLst>
              <c:ext xmlns:c16="http://schemas.microsoft.com/office/drawing/2014/chart" uri="{C3380CC4-5D6E-409C-BE32-E72D297353CC}">
                <c16:uniqueId val="{00000005-A584-1C48-907B-1F725AB6FB92}"/>
              </c:ext>
            </c:extLst>
          </c:dPt>
          <c:dPt>
            <c:idx val="3"/>
            <c:bubble3D val="0"/>
            <c:extLst>
              <c:ext xmlns:c16="http://schemas.microsoft.com/office/drawing/2014/chart" uri="{C3380CC4-5D6E-409C-BE32-E72D297353CC}">
                <c16:uniqueId val="{00000006-A584-1C48-907B-1F725AB6FB92}"/>
              </c:ext>
            </c:extLst>
          </c:dPt>
          <c:dLbls>
            <c:dLbl>
              <c:idx val="0"/>
              <c:spPr/>
              <c:txPr>
                <a:bodyPr wrap="square"/>
                <a:lstStyle/>
                <a:p>
                  <a:pPr>
                    <a:defRPr sz="1400" b="1" strike="noStrike" spc="-1">
                      <a:solidFill>
                        <a:srgbClr val="000000"/>
                      </a:solidFill>
                      <a:latin typeface="Calibri"/>
                    </a:defRPr>
                  </a:pPr>
                  <a:endParaRPr lang="gl-ES"/>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03-A584-1C48-907B-1F725AB6FB92}"/>
                </c:ext>
              </c:extLst>
            </c:dLbl>
            <c:dLbl>
              <c:idx val="1"/>
              <c:spPr/>
              <c:txPr>
                <a:bodyPr wrap="square"/>
                <a:lstStyle/>
                <a:p>
                  <a:pPr>
                    <a:defRPr sz="1400" b="1" strike="noStrike" spc="-1">
                      <a:solidFill>
                        <a:srgbClr val="000000"/>
                      </a:solidFill>
                      <a:latin typeface="Calibri"/>
                    </a:defRPr>
                  </a:pPr>
                  <a:endParaRPr lang="gl-ES"/>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04-A584-1C48-907B-1F725AB6FB92}"/>
                </c:ext>
              </c:extLst>
            </c:dLbl>
            <c:dLbl>
              <c:idx val="2"/>
              <c:spPr/>
              <c:txPr>
                <a:bodyPr wrap="square"/>
                <a:lstStyle/>
                <a:p>
                  <a:pPr>
                    <a:defRPr sz="1400" b="1" strike="noStrike" spc="-1">
                      <a:solidFill>
                        <a:srgbClr val="000000"/>
                      </a:solidFill>
                      <a:latin typeface="Calibri"/>
                    </a:defRPr>
                  </a:pPr>
                  <a:endParaRPr lang="gl-ES"/>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05-A584-1C48-907B-1F725AB6FB92}"/>
                </c:ext>
              </c:extLst>
            </c:dLbl>
            <c:dLbl>
              <c:idx val="3"/>
              <c:spPr/>
              <c:txPr>
                <a:bodyPr wrap="square"/>
                <a:lstStyle/>
                <a:p>
                  <a:pPr>
                    <a:defRPr sz="1400" b="1" strike="noStrike" spc="-1">
                      <a:solidFill>
                        <a:srgbClr val="000000"/>
                      </a:solidFill>
                      <a:latin typeface="Calibri"/>
                    </a:defRPr>
                  </a:pPr>
                  <a:endParaRPr lang="gl-ES"/>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06-A584-1C48-907B-1F725AB6FB92}"/>
                </c:ext>
              </c:extLst>
            </c:dLbl>
            <c:numFmt formatCode="#,##0.00" sourceLinked="0"/>
            <c:spPr>
              <a:noFill/>
              <a:ln>
                <a:noFill/>
              </a:ln>
              <a:effectLst/>
            </c:spPr>
            <c:txPr>
              <a:bodyPr wrap="square"/>
              <a:lstStyle/>
              <a:p>
                <a:pPr>
                  <a:defRPr sz="1400" b="1" strike="noStrike" spc="-1">
                    <a:solidFill>
                      <a:srgbClr val="000000"/>
                    </a:solidFill>
                    <a:latin typeface="Calibri"/>
                  </a:defRPr>
                </a:pPr>
                <a:endParaRPr lang="gl-ES"/>
              </a:p>
            </c:txPr>
            <c:dLblPos val="r"/>
            <c:showLegendKey val="0"/>
            <c:showVal val="1"/>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'RESP 1_Org e Des'!$A$4:$A$7</c:f>
              <c:strCache>
                <c:ptCount val="4"/>
                <c:pt idx="0">
                  <c:v>P1
Xestión CAPDs</c:v>
                </c:pt>
                <c:pt idx="1">
                  <c:v>P2
Xestión Coordinador/a</c:v>
                </c:pt>
                <c:pt idx="2">
                  <c:v>P3
Contacto</c:v>
                </c:pt>
                <c:pt idx="3">
                  <c:v>P4
Coordinación servizos</c:v>
                </c:pt>
              </c:strCache>
            </c:strRef>
          </c:cat>
          <c:val>
            <c:numRef>
              <c:f>'RESP 1_Org e Des'!$E$4:$E$7</c:f>
              <c:numCache>
                <c:formatCode>0.00</c:formatCode>
                <c:ptCount val="4"/>
                <c:pt idx="0">
                  <c:v>4.2</c:v>
                </c:pt>
                <c:pt idx="1">
                  <c:v>4.2</c:v>
                </c:pt>
                <c:pt idx="2">
                  <c:v>4.2</c:v>
                </c:pt>
                <c:pt idx="3">
                  <c:v>4.2</c:v>
                </c:pt>
              </c:numCache>
            </c:numRef>
          </c:val>
          <c:smooth val="0"/>
          <c:extLst>
            <c:ext xmlns:c16="http://schemas.microsoft.com/office/drawing/2014/chart" uri="{C3380CC4-5D6E-409C-BE32-E72D297353CC}">
              <c16:uniqueId val="{00000007-A584-1C48-907B-1F725AB6FB92}"/>
            </c:ext>
          </c:extLst>
        </c:ser>
        <c:dLbls>
          <c:showLegendKey val="0"/>
          <c:showVal val="0"/>
          <c:showCatName val="0"/>
          <c:showSerName val="0"/>
          <c:showPercent val="0"/>
          <c:showBubbleSize val="0"/>
        </c:dLbls>
        <c:hiLowLines>
          <c:spPr>
            <a:ln w="0">
              <a:noFill/>
            </a:ln>
          </c:spPr>
        </c:hiLowLines>
        <c:marker val="1"/>
        <c:smooth val="0"/>
        <c:axId val="70702715"/>
        <c:axId val="83636666"/>
      </c:lineChart>
      <c:catAx>
        <c:axId val="70702715"/>
        <c:scaling>
          <c:orientation val="minMax"/>
        </c:scaling>
        <c:delete val="0"/>
        <c:axPos val="b"/>
        <c:numFmt formatCode="General" sourceLinked="0"/>
        <c:majorTickMark val="out"/>
        <c:minorTickMark val="none"/>
        <c:tickLblPos val="nextTo"/>
        <c:spPr>
          <a:ln w="9360">
            <a:solidFill>
              <a:srgbClr val="878787"/>
            </a:solidFill>
            <a:round/>
          </a:ln>
        </c:spPr>
        <c:txPr>
          <a:bodyPr/>
          <a:lstStyle/>
          <a:p>
            <a:pPr>
              <a:defRPr sz="1200" b="0" strike="noStrike" spc="-1">
                <a:solidFill>
                  <a:srgbClr val="000000"/>
                </a:solidFill>
                <a:latin typeface="Arial"/>
              </a:defRPr>
            </a:pPr>
            <a:endParaRPr lang="gl-ES"/>
          </a:p>
        </c:txPr>
        <c:crossAx val="83636666"/>
        <c:crosses val="autoZero"/>
        <c:auto val="1"/>
        <c:lblAlgn val="ctr"/>
        <c:lblOffset val="100"/>
        <c:noMultiLvlLbl val="0"/>
      </c:catAx>
      <c:valAx>
        <c:axId val="83636666"/>
        <c:scaling>
          <c:orientation val="minMax"/>
          <c:max val="5"/>
          <c:min val="1"/>
        </c:scaling>
        <c:delete val="0"/>
        <c:axPos val="l"/>
        <c:majorGridlines>
          <c:spPr>
            <a:ln w="9360">
              <a:solidFill>
                <a:srgbClr val="878787"/>
              </a:solidFill>
              <a:round/>
            </a:ln>
          </c:spPr>
        </c:majorGridlines>
        <c:minorGridlines>
          <c:spPr>
            <a:ln w="9360">
              <a:solidFill>
                <a:srgbClr val="B7B7B7"/>
              </a:solidFill>
              <a:round/>
            </a:ln>
          </c:spPr>
        </c:minorGridlines>
        <c:numFmt formatCode="0" sourceLinked="0"/>
        <c:majorTickMark val="out"/>
        <c:minorTickMark val="in"/>
        <c:tickLblPos val="nextTo"/>
        <c:spPr>
          <a:ln w="9360">
            <a:solidFill>
              <a:srgbClr val="878787"/>
            </a:solidFill>
            <a:round/>
          </a:ln>
        </c:spPr>
        <c:txPr>
          <a:bodyPr/>
          <a:lstStyle/>
          <a:p>
            <a:pPr>
              <a:defRPr sz="1400" b="0" strike="noStrike" spc="-1">
                <a:solidFill>
                  <a:srgbClr val="000000"/>
                </a:solidFill>
                <a:latin typeface="Arial"/>
              </a:defRPr>
            </a:pPr>
            <a:endParaRPr lang="gl-ES"/>
          </a:p>
        </c:txPr>
        <c:crossAx val="70702715"/>
        <c:crosses val="autoZero"/>
        <c:crossBetween val="between"/>
        <c:majorUnit val="1"/>
        <c:minorUnit val="1"/>
      </c:valAx>
      <c:spPr>
        <a:noFill/>
        <a:ln w="0">
          <a:noFill/>
        </a:ln>
      </c:spPr>
    </c:plotArea>
    <c:plotVisOnly val="1"/>
    <c:dispBlanksAs val="zero"/>
    <c:showDLblsOverMax val="1"/>
  </c:chart>
  <c:spPr>
    <a:solidFill>
      <a:srgbClr val="FFFFFF"/>
    </a:solidFill>
    <a:ln w="9360">
      <a:solidFill>
        <a:srgbClr val="D9D9D9"/>
      </a:solidFill>
      <a:round/>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c:style val="2"/>
  <c:chart>
    <c:title>
      <c:tx>
        <c:rich>
          <a:bodyPr rot="0"/>
          <a:lstStyle/>
          <a:p>
            <a:pPr>
              <a:defRPr lang="gl-ES" sz="1400" b="1" strike="noStrike" spc="-1">
                <a:solidFill>
                  <a:srgbClr val="000000"/>
                </a:solidFill>
                <a:latin typeface="Calibri"/>
              </a:defRPr>
            </a:pPr>
            <a:r>
              <a:rPr lang="gl-ES" sz="1400" b="1" strike="noStrike" spc="-1">
                <a:solidFill>
                  <a:srgbClr val="000000"/>
                </a:solidFill>
                <a:latin typeface="Calibri"/>
              </a:rPr>
              <a:t>Información e Transparencia</a:t>
            </a:r>
          </a:p>
        </c:rich>
      </c:tx>
      <c:overlay val="0"/>
      <c:spPr>
        <a:noFill/>
        <a:ln w="0">
          <a:noFill/>
        </a:ln>
      </c:spPr>
    </c:title>
    <c:autoTitleDeleted val="0"/>
    <c:plotArea>
      <c:layout/>
      <c:lineChart>
        <c:grouping val="standard"/>
        <c:varyColors val="0"/>
        <c:ser>
          <c:idx val="0"/>
          <c:order val="0"/>
          <c:tx>
            <c:strRef>
              <c:f>'RESP 2_Info e Transp'!$B$3</c:f>
              <c:strCache>
                <c:ptCount val="1"/>
                <c:pt idx="0">
                  <c:v>Valoración (1-5)</c:v>
                </c:pt>
              </c:strCache>
            </c:strRef>
          </c:tx>
          <c:spPr>
            <a:ln w="28440">
              <a:solidFill>
                <a:srgbClr val="E46C0A"/>
              </a:solidFill>
              <a:round/>
            </a:ln>
          </c:spPr>
          <c:dLbls>
            <c:spPr>
              <a:noFill/>
              <a:ln>
                <a:noFill/>
              </a:ln>
              <a:effectLst/>
            </c:spPr>
            <c:txPr>
              <a:bodyPr wrap="square"/>
              <a:lstStyle/>
              <a:p>
                <a:pPr>
                  <a:defRPr sz="1000" b="0" strike="noStrike" spc="-1">
                    <a:solidFill>
                      <a:srgbClr val="000000"/>
                    </a:solidFill>
                    <a:latin typeface="Calibri"/>
                  </a:defRPr>
                </a:pPr>
                <a:endParaRPr lang="gl-E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'RESP 2_Info e Transp'!$A$4:$A$5</c:f>
              <c:strCache>
                <c:ptCount val="2"/>
                <c:pt idx="0">
                  <c:v>P5
Webs PD</c:v>
                </c:pt>
                <c:pt idx="1">
                  <c:v>P6
Web Eido</c:v>
                </c:pt>
              </c:strCache>
            </c:strRef>
          </c:cat>
          <c:val>
            <c:numRef>
              <c:f>'RESP 2_Info e Transp'!$B$4:$B$5</c:f>
              <c:numCache>
                <c:formatCode>0.00</c:formatCode>
                <c:ptCount val="2"/>
                <c:pt idx="0">
                  <c:v>3.8</c:v>
                </c:pt>
                <c:pt idx="1">
                  <c:v>4.4000000000000004</c:v>
                </c:pt>
              </c:numCache>
            </c:numRef>
          </c:val>
          <c:smooth val="0"/>
          <c:extLst>
            <c:ext xmlns:c16="http://schemas.microsoft.com/office/drawing/2014/chart" uri="{C3380CC4-5D6E-409C-BE32-E72D297353CC}">
              <c16:uniqueId val="{00000000-897C-614A-ABBD-3E6B400F50F5}"/>
            </c:ext>
          </c:extLst>
        </c:ser>
        <c:ser>
          <c:idx val="1"/>
          <c:order val="1"/>
          <c:tx>
            <c:v>MEDIA</c:v>
          </c:tx>
          <c:spPr>
            <a:ln w="28440">
              <a:solidFill>
                <a:srgbClr val="000000"/>
              </a:solidFill>
              <a:round/>
            </a:ln>
          </c:spPr>
          <c:marker>
            <c:symbol val="none"/>
          </c:marker>
          <c:dLbls>
            <c:spPr>
              <a:noFill/>
              <a:ln>
                <a:noFill/>
              </a:ln>
              <a:effectLst/>
            </c:spPr>
            <c:txPr>
              <a:bodyPr wrap="square"/>
              <a:lstStyle/>
              <a:p>
                <a:pPr>
                  <a:defRPr sz="1000" b="0" strike="noStrike" spc="-1">
                    <a:solidFill>
                      <a:srgbClr val="000000"/>
                    </a:solidFill>
                    <a:latin typeface="Calibri"/>
                  </a:defRPr>
                </a:pPr>
                <a:endParaRPr lang="gl-E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'RESP 2_Info e Transp'!$A$4:$A$5</c:f>
              <c:strCache>
                <c:ptCount val="2"/>
                <c:pt idx="0">
                  <c:v>P5
Webs PD</c:v>
                </c:pt>
                <c:pt idx="1">
                  <c:v>P6
Web Eido</c:v>
                </c:pt>
              </c:strCache>
            </c:strRef>
          </c:cat>
          <c:val>
            <c:numRef>
              <c:f>'RESP 2_Info e Transp'!$E$4:$E$5</c:f>
              <c:numCache>
                <c:formatCode>0.00</c:formatCode>
                <c:ptCount val="2"/>
                <c:pt idx="0">
                  <c:v>4.0999999999999996</c:v>
                </c:pt>
                <c:pt idx="1">
                  <c:v>4.0999999999999996</c:v>
                </c:pt>
              </c:numCache>
            </c:numRef>
          </c:val>
          <c:smooth val="0"/>
          <c:extLst>
            <c:ext xmlns:c16="http://schemas.microsoft.com/office/drawing/2014/chart" uri="{C3380CC4-5D6E-409C-BE32-E72D297353CC}">
              <c16:uniqueId val="{00000001-897C-614A-ABBD-3E6B400F50F5}"/>
            </c:ext>
          </c:extLst>
        </c:ser>
        <c:ser>
          <c:idx val="2"/>
          <c:order val="2"/>
          <c:tx>
            <c:strRef>
              <c:f>'RESP 2_Info e Transp'!$B$3</c:f>
              <c:strCache>
                <c:ptCount val="1"/>
                <c:pt idx="0">
                  <c:v>Valoración (1-5)</c:v>
                </c:pt>
              </c:strCache>
            </c:strRef>
          </c:tx>
          <c:spPr>
            <a:ln w="28440">
              <a:solidFill>
                <a:srgbClr val="7030A0"/>
              </a:solidFill>
              <a:round/>
            </a:ln>
          </c:spPr>
          <c:dLbls>
            <c:spPr>
              <a:noFill/>
              <a:ln>
                <a:noFill/>
              </a:ln>
              <a:effectLst/>
            </c:spPr>
            <c:txPr>
              <a:bodyPr wrap="square"/>
              <a:lstStyle/>
              <a:p>
                <a:pPr>
                  <a:defRPr sz="1100" b="0" strike="noStrike" spc="-1">
                    <a:solidFill>
                      <a:srgbClr val="000000"/>
                    </a:solidFill>
                    <a:latin typeface="Arial"/>
                  </a:defRPr>
                </a:pPr>
                <a:endParaRPr lang="gl-ES"/>
              </a:p>
            </c:txPr>
            <c:dLblPos val="t"/>
            <c:showLegendKey val="0"/>
            <c:showVal val="1"/>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'RESP 2_Info e Transp'!$A$4:$A$5</c:f>
              <c:strCache>
                <c:ptCount val="2"/>
                <c:pt idx="0">
                  <c:v>P5
Webs PD</c:v>
                </c:pt>
                <c:pt idx="1">
                  <c:v>P6
Web Eido</c:v>
                </c:pt>
              </c:strCache>
            </c:strRef>
          </c:cat>
          <c:val>
            <c:numRef>
              <c:f>'RESP 2_Info e Transp'!$B$4:$B$5</c:f>
              <c:numCache>
                <c:formatCode>0.00</c:formatCode>
                <c:ptCount val="2"/>
                <c:pt idx="0">
                  <c:v>3.8</c:v>
                </c:pt>
                <c:pt idx="1">
                  <c:v>4.4000000000000004</c:v>
                </c:pt>
              </c:numCache>
            </c:numRef>
          </c:val>
          <c:smooth val="0"/>
          <c:extLst>
            <c:ext xmlns:c16="http://schemas.microsoft.com/office/drawing/2014/chart" uri="{C3380CC4-5D6E-409C-BE32-E72D297353CC}">
              <c16:uniqueId val="{00000002-897C-614A-ABBD-3E6B400F50F5}"/>
            </c:ext>
          </c:extLst>
        </c:ser>
        <c:ser>
          <c:idx val="3"/>
          <c:order val="3"/>
          <c:tx>
            <c:v>MEDIA</c:v>
          </c:tx>
          <c:spPr>
            <a:ln w="28440">
              <a:solidFill>
                <a:srgbClr val="00B0F0"/>
              </a:solidFill>
              <a:round/>
            </a:ln>
          </c:spPr>
          <c:marker>
            <c:symbol val="none"/>
          </c:marker>
          <c:dPt>
            <c:idx val="0"/>
            <c:bubble3D val="0"/>
            <c:extLst>
              <c:ext xmlns:c16="http://schemas.microsoft.com/office/drawing/2014/chart" uri="{C3380CC4-5D6E-409C-BE32-E72D297353CC}">
                <c16:uniqueId val="{00000003-897C-614A-ABBD-3E6B400F50F5}"/>
              </c:ext>
            </c:extLst>
          </c:dPt>
          <c:dPt>
            <c:idx val="1"/>
            <c:bubble3D val="0"/>
            <c:extLst>
              <c:ext xmlns:c16="http://schemas.microsoft.com/office/drawing/2014/chart" uri="{C3380CC4-5D6E-409C-BE32-E72D297353CC}">
                <c16:uniqueId val="{00000004-897C-614A-ABBD-3E6B400F50F5}"/>
              </c:ext>
            </c:extLst>
          </c:dPt>
          <c:dLbls>
            <c:dLbl>
              <c:idx val="0"/>
              <c:spPr/>
              <c:txPr>
                <a:bodyPr wrap="square"/>
                <a:lstStyle/>
                <a:p>
                  <a:pPr>
                    <a:defRPr sz="1400" b="1" strike="noStrike" spc="-1">
                      <a:solidFill>
                        <a:srgbClr val="000000"/>
                      </a:solidFill>
                      <a:latin typeface="Calibri"/>
                    </a:defRPr>
                  </a:pPr>
                  <a:endParaRPr lang="gl-ES"/>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03-897C-614A-ABBD-3E6B400F50F5}"/>
                </c:ext>
              </c:extLst>
            </c:dLbl>
            <c:dLbl>
              <c:idx val="1"/>
              <c:spPr/>
              <c:txPr>
                <a:bodyPr wrap="square"/>
                <a:lstStyle/>
                <a:p>
                  <a:pPr>
                    <a:defRPr sz="1400" b="1" strike="noStrike" spc="-1">
                      <a:solidFill>
                        <a:srgbClr val="000000"/>
                      </a:solidFill>
                      <a:latin typeface="Calibri"/>
                    </a:defRPr>
                  </a:pPr>
                  <a:endParaRPr lang="gl-ES"/>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04-897C-614A-ABBD-3E6B400F50F5}"/>
                </c:ext>
              </c:extLst>
            </c:dLbl>
            <c:numFmt formatCode="#,##0.00" sourceLinked="0"/>
            <c:spPr>
              <a:noFill/>
              <a:ln>
                <a:noFill/>
              </a:ln>
              <a:effectLst/>
            </c:spPr>
            <c:txPr>
              <a:bodyPr wrap="square"/>
              <a:lstStyle/>
              <a:p>
                <a:pPr>
                  <a:defRPr sz="1400" b="1" strike="noStrike" spc="-1">
                    <a:solidFill>
                      <a:srgbClr val="000000"/>
                    </a:solidFill>
                    <a:latin typeface="Calibri"/>
                  </a:defRPr>
                </a:pPr>
                <a:endParaRPr lang="gl-ES"/>
              </a:p>
            </c:txPr>
            <c:dLblPos val="r"/>
            <c:showLegendKey val="0"/>
            <c:showVal val="1"/>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'RESP 2_Info e Transp'!$A$4:$A$5</c:f>
              <c:strCache>
                <c:ptCount val="2"/>
                <c:pt idx="0">
                  <c:v>P5
Webs PD</c:v>
                </c:pt>
                <c:pt idx="1">
                  <c:v>P6
Web Eido</c:v>
                </c:pt>
              </c:strCache>
            </c:strRef>
          </c:cat>
          <c:val>
            <c:numRef>
              <c:f>'RESP 2_Info e Transp'!$E$4:$E$5</c:f>
              <c:numCache>
                <c:formatCode>0.00</c:formatCode>
                <c:ptCount val="2"/>
                <c:pt idx="0">
                  <c:v>4.0999999999999996</c:v>
                </c:pt>
                <c:pt idx="1">
                  <c:v>4.0999999999999996</c:v>
                </c:pt>
              </c:numCache>
            </c:numRef>
          </c:val>
          <c:smooth val="0"/>
          <c:extLst>
            <c:ext xmlns:c16="http://schemas.microsoft.com/office/drawing/2014/chart" uri="{C3380CC4-5D6E-409C-BE32-E72D297353CC}">
              <c16:uniqueId val="{00000005-897C-614A-ABBD-3E6B400F50F5}"/>
            </c:ext>
          </c:extLst>
        </c:ser>
        <c:dLbls>
          <c:showLegendKey val="0"/>
          <c:showVal val="0"/>
          <c:showCatName val="0"/>
          <c:showSerName val="0"/>
          <c:showPercent val="0"/>
          <c:showBubbleSize val="0"/>
        </c:dLbls>
        <c:hiLowLines>
          <c:spPr>
            <a:ln w="0">
              <a:noFill/>
            </a:ln>
          </c:spPr>
        </c:hiLowLines>
        <c:marker val="1"/>
        <c:smooth val="0"/>
        <c:axId val="11262719"/>
        <c:axId val="54766511"/>
      </c:lineChart>
      <c:catAx>
        <c:axId val="11262719"/>
        <c:scaling>
          <c:orientation val="minMax"/>
        </c:scaling>
        <c:delete val="0"/>
        <c:axPos val="b"/>
        <c:numFmt formatCode="General" sourceLinked="0"/>
        <c:majorTickMark val="out"/>
        <c:minorTickMark val="none"/>
        <c:tickLblPos val="nextTo"/>
        <c:spPr>
          <a:ln w="9360">
            <a:solidFill>
              <a:srgbClr val="878787"/>
            </a:solidFill>
            <a:round/>
          </a:ln>
        </c:spPr>
        <c:txPr>
          <a:bodyPr/>
          <a:lstStyle/>
          <a:p>
            <a:pPr>
              <a:defRPr sz="1200" b="0" strike="noStrike" spc="-1">
                <a:solidFill>
                  <a:srgbClr val="000000"/>
                </a:solidFill>
                <a:latin typeface="Arial"/>
              </a:defRPr>
            </a:pPr>
            <a:endParaRPr lang="gl-ES"/>
          </a:p>
        </c:txPr>
        <c:crossAx val="54766511"/>
        <c:crosses val="autoZero"/>
        <c:auto val="1"/>
        <c:lblAlgn val="ctr"/>
        <c:lblOffset val="100"/>
        <c:noMultiLvlLbl val="0"/>
      </c:catAx>
      <c:valAx>
        <c:axId val="54766511"/>
        <c:scaling>
          <c:orientation val="minMax"/>
          <c:max val="5"/>
          <c:min val="1"/>
        </c:scaling>
        <c:delete val="0"/>
        <c:axPos val="l"/>
        <c:majorGridlines>
          <c:spPr>
            <a:ln w="9360">
              <a:solidFill>
                <a:srgbClr val="878787"/>
              </a:solidFill>
              <a:round/>
            </a:ln>
          </c:spPr>
        </c:majorGridlines>
        <c:minorGridlines>
          <c:spPr>
            <a:ln w="9360">
              <a:solidFill>
                <a:srgbClr val="B7B7B7"/>
              </a:solidFill>
              <a:round/>
            </a:ln>
          </c:spPr>
        </c:minorGridlines>
        <c:numFmt formatCode="0" sourceLinked="0"/>
        <c:majorTickMark val="out"/>
        <c:minorTickMark val="in"/>
        <c:tickLblPos val="nextTo"/>
        <c:spPr>
          <a:ln w="9360">
            <a:solidFill>
              <a:srgbClr val="878787"/>
            </a:solidFill>
            <a:round/>
          </a:ln>
        </c:spPr>
        <c:txPr>
          <a:bodyPr/>
          <a:lstStyle/>
          <a:p>
            <a:pPr>
              <a:defRPr sz="1400" b="0" strike="noStrike" spc="-1">
                <a:solidFill>
                  <a:srgbClr val="000000"/>
                </a:solidFill>
                <a:latin typeface="Arial"/>
              </a:defRPr>
            </a:pPr>
            <a:endParaRPr lang="gl-ES"/>
          </a:p>
        </c:txPr>
        <c:crossAx val="11262719"/>
        <c:crosses val="autoZero"/>
        <c:crossBetween val="between"/>
        <c:majorUnit val="1"/>
        <c:minorUnit val="1"/>
      </c:valAx>
      <c:spPr>
        <a:noFill/>
        <a:ln w="0">
          <a:noFill/>
        </a:ln>
      </c:spPr>
    </c:plotArea>
    <c:plotVisOnly val="1"/>
    <c:dispBlanksAs val="zero"/>
    <c:showDLblsOverMax val="1"/>
  </c:chart>
  <c:spPr>
    <a:solidFill>
      <a:srgbClr val="FFFFFF"/>
    </a:solidFill>
    <a:ln w="9360">
      <a:solidFill>
        <a:srgbClr val="D9D9D9"/>
      </a:solidFill>
      <a:round/>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c:style val="2"/>
  <c:chart>
    <c:title>
      <c:tx>
        <c:rich>
          <a:bodyPr rot="0"/>
          <a:lstStyle/>
          <a:p>
            <a:pPr>
              <a:defRPr lang="gl-ES" sz="1400" b="1" strike="noStrike" spc="-1">
                <a:solidFill>
                  <a:srgbClr val="000000"/>
                </a:solidFill>
                <a:latin typeface="Calibri"/>
              </a:defRPr>
            </a:pPr>
            <a:r>
              <a:rPr lang="gl-ES" sz="1400" b="1" strike="noStrike" spc="-1">
                <a:solidFill>
                  <a:srgbClr val="000000"/>
                </a:solidFill>
                <a:latin typeface="Calibri"/>
              </a:rPr>
              <a:t>Xestión da Calidade</a:t>
            </a:r>
          </a:p>
        </c:rich>
      </c:tx>
      <c:overlay val="0"/>
      <c:spPr>
        <a:noFill/>
        <a:ln w="0">
          <a:noFill/>
        </a:ln>
      </c:spPr>
    </c:title>
    <c:autoTitleDeleted val="0"/>
    <c:plotArea>
      <c:layout/>
      <c:lineChart>
        <c:grouping val="standard"/>
        <c:varyColors val="0"/>
        <c:ser>
          <c:idx val="0"/>
          <c:order val="0"/>
          <c:tx>
            <c:strRef>
              <c:f>'RESP 3_Calidade'!$B$3</c:f>
              <c:strCache>
                <c:ptCount val="1"/>
                <c:pt idx="0">
                  <c:v>Valoración (1-5)</c:v>
                </c:pt>
              </c:strCache>
            </c:strRef>
          </c:tx>
          <c:spPr>
            <a:ln w="28440">
              <a:solidFill>
                <a:srgbClr val="E46C0A"/>
              </a:solidFill>
              <a:round/>
            </a:ln>
          </c:spPr>
          <c:dLbls>
            <c:spPr>
              <a:noFill/>
              <a:ln>
                <a:noFill/>
              </a:ln>
              <a:effectLst/>
            </c:spPr>
            <c:txPr>
              <a:bodyPr wrap="square"/>
              <a:lstStyle/>
              <a:p>
                <a:pPr>
                  <a:defRPr sz="1000" b="0" strike="noStrike" spc="-1">
                    <a:solidFill>
                      <a:srgbClr val="000000"/>
                    </a:solidFill>
                    <a:latin typeface="Calibri"/>
                  </a:defRPr>
                </a:pPr>
                <a:endParaRPr lang="gl-E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'RESP 3_Calidade'!$A$4:$A$5</c:f>
              <c:strCache>
                <c:ptCount val="2"/>
                <c:pt idx="0">
                  <c:v>P7
Xestión QSP</c:v>
                </c:pt>
                <c:pt idx="1">
                  <c:v>P8
Mellora</c:v>
                </c:pt>
              </c:strCache>
            </c:strRef>
          </c:cat>
          <c:val>
            <c:numRef>
              <c:f>'RESP 3_Calidade'!$B$4:$B$5</c:f>
              <c:numCache>
                <c:formatCode>0.00</c:formatCode>
                <c:ptCount val="2"/>
                <c:pt idx="0">
                  <c:v>3.5</c:v>
                </c:pt>
                <c:pt idx="1">
                  <c:v>3.6</c:v>
                </c:pt>
              </c:numCache>
            </c:numRef>
          </c:val>
          <c:smooth val="0"/>
          <c:extLst>
            <c:ext xmlns:c16="http://schemas.microsoft.com/office/drawing/2014/chart" uri="{C3380CC4-5D6E-409C-BE32-E72D297353CC}">
              <c16:uniqueId val="{00000000-6D98-F440-9B37-DA598B09CE96}"/>
            </c:ext>
          </c:extLst>
        </c:ser>
        <c:ser>
          <c:idx val="1"/>
          <c:order val="1"/>
          <c:tx>
            <c:v>MEDIA</c:v>
          </c:tx>
          <c:spPr>
            <a:ln w="28440">
              <a:solidFill>
                <a:srgbClr val="000000"/>
              </a:solidFill>
              <a:round/>
            </a:ln>
          </c:spPr>
          <c:marker>
            <c:symbol val="none"/>
          </c:marker>
          <c:dLbls>
            <c:spPr>
              <a:noFill/>
              <a:ln>
                <a:noFill/>
              </a:ln>
              <a:effectLst/>
            </c:spPr>
            <c:txPr>
              <a:bodyPr wrap="square"/>
              <a:lstStyle/>
              <a:p>
                <a:pPr>
                  <a:defRPr sz="1000" b="0" strike="noStrike" spc="-1">
                    <a:solidFill>
                      <a:srgbClr val="000000"/>
                    </a:solidFill>
                    <a:latin typeface="Calibri"/>
                  </a:defRPr>
                </a:pPr>
                <a:endParaRPr lang="gl-E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'RESP 3_Calidade'!$A$4:$A$5</c:f>
              <c:strCache>
                <c:ptCount val="2"/>
                <c:pt idx="0">
                  <c:v>P7
Xestión QSP</c:v>
                </c:pt>
                <c:pt idx="1">
                  <c:v>P8
Mellora</c:v>
                </c:pt>
              </c:strCache>
            </c:strRef>
          </c:cat>
          <c:val>
            <c:numRef>
              <c:f>'RESP 3_Calidade'!$E$4:$E$5</c:f>
              <c:numCache>
                <c:formatCode>0.00</c:formatCode>
                <c:ptCount val="2"/>
                <c:pt idx="0">
                  <c:v>3.55</c:v>
                </c:pt>
                <c:pt idx="1">
                  <c:v>3.55</c:v>
                </c:pt>
              </c:numCache>
            </c:numRef>
          </c:val>
          <c:smooth val="0"/>
          <c:extLst>
            <c:ext xmlns:c16="http://schemas.microsoft.com/office/drawing/2014/chart" uri="{C3380CC4-5D6E-409C-BE32-E72D297353CC}">
              <c16:uniqueId val="{00000001-6D98-F440-9B37-DA598B09CE96}"/>
            </c:ext>
          </c:extLst>
        </c:ser>
        <c:ser>
          <c:idx val="2"/>
          <c:order val="2"/>
          <c:tx>
            <c:strRef>
              <c:f>'RESP 3_Calidade'!$B$3</c:f>
              <c:strCache>
                <c:ptCount val="1"/>
                <c:pt idx="0">
                  <c:v>Valoración (1-5)</c:v>
                </c:pt>
              </c:strCache>
            </c:strRef>
          </c:tx>
          <c:spPr>
            <a:ln w="28440">
              <a:solidFill>
                <a:srgbClr val="7030A0"/>
              </a:solidFill>
              <a:round/>
            </a:ln>
          </c:spPr>
          <c:dLbls>
            <c:spPr>
              <a:noFill/>
              <a:ln>
                <a:noFill/>
              </a:ln>
              <a:effectLst/>
            </c:spPr>
            <c:txPr>
              <a:bodyPr wrap="square"/>
              <a:lstStyle/>
              <a:p>
                <a:pPr>
                  <a:defRPr sz="1100" b="0" strike="noStrike" spc="-1">
                    <a:solidFill>
                      <a:srgbClr val="000000"/>
                    </a:solidFill>
                    <a:latin typeface="Arial"/>
                  </a:defRPr>
                </a:pPr>
                <a:endParaRPr lang="gl-ES"/>
              </a:p>
            </c:txPr>
            <c:dLblPos val="t"/>
            <c:showLegendKey val="0"/>
            <c:showVal val="1"/>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'RESP 3_Calidade'!$A$4:$A$5</c:f>
              <c:strCache>
                <c:ptCount val="2"/>
                <c:pt idx="0">
                  <c:v>P7
Xestión QSP</c:v>
                </c:pt>
                <c:pt idx="1">
                  <c:v>P8
Mellora</c:v>
                </c:pt>
              </c:strCache>
            </c:strRef>
          </c:cat>
          <c:val>
            <c:numRef>
              <c:f>'RESP 3_Calidade'!$B$4:$B$5</c:f>
              <c:numCache>
                <c:formatCode>0.00</c:formatCode>
                <c:ptCount val="2"/>
                <c:pt idx="0">
                  <c:v>3.5</c:v>
                </c:pt>
                <c:pt idx="1">
                  <c:v>3.6</c:v>
                </c:pt>
              </c:numCache>
            </c:numRef>
          </c:val>
          <c:smooth val="0"/>
          <c:extLst>
            <c:ext xmlns:c16="http://schemas.microsoft.com/office/drawing/2014/chart" uri="{C3380CC4-5D6E-409C-BE32-E72D297353CC}">
              <c16:uniqueId val="{00000002-6D98-F440-9B37-DA598B09CE96}"/>
            </c:ext>
          </c:extLst>
        </c:ser>
        <c:ser>
          <c:idx val="3"/>
          <c:order val="3"/>
          <c:tx>
            <c:v>MEDIA</c:v>
          </c:tx>
          <c:spPr>
            <a:ln w="28440">
              <a:solidFill>
                <a:srgbClr val="00B0F0"/>
              </a:solidFill>
              <a:round/>
            </a:ln>
          </c:spPr>
          <c:marker>
            <c:symbol val="none"/>
          </c:marker>
          <c:dPt>
            <c:idx val="0"/>
            <c:bubble3D val="0"/>
            <c:extLst>
              <c:ext xmlns:c16="http://schemas.microsoft.com/office/drawing/2014/chart" uri="{C3380CC4-5D6E-409C-BE32-E72D297353CC}">
                <c16:uniqueId val="{00000003-6D98-F440-9B37-DA598B09CE96}"/>
              </c:ext>
            </c:extLst>
          </c:dPt>
          <c:dPt>
            <c:idx val="1"/>
            <c:bubble3D val="0"/>
            <c:extLst>
              <c:ext xmlns:c16="http://schemas.microsoft.com/office/drawing/2014/chart" uri="{C3380CC4-5D6E-409C-BE32-E72D297353CC}">
                <c16:uniqueId val="{00000004-6D98-F440-9B37-DA598B09CE96}"/>
              </c:ext>
            </c:extLst>
          </c:dPt>
          <c:dLbls>
            <c:dLbl>
              <c:idx val="0"/>
              <c:spPr/>
              <c:txPr>
                <a:bodyPr wrap="square"/>
                <a:lstStyle/>
                <a:p>
                  <a:pPr>
                    <a:defRPr sz="1400" b="1" strike="noStrike" spc="-1">
                      <a:solidFill>
                        <a:srgbClr val="000000"/>
                      </a:solidFill>
                      <a:latin typeface="Calibri"/>
                    </a:defRPr>
                  </a:pPr>
                  <a:endParaRPr lang="gl-ES"/>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03-6D98-F440-9B37-DA598B09CE96}"/>
                </c:ext>
              </c:extLst>
            </c:dLbl>
            <c:dLbl>
              <c:idx val="1"/>
              <c:spPr/>
              <c:txPr>
                <a:bodyPr wrap="square"/>
                <a:lstStyle/>
                <a:p>
                  <a:pPr>
                    <a:defRPr sz="1400" b="1" strike="noStrike" spc="-1">
                      <a:solidFill>
                        <a:srgbClr val="000000"/>
                      </a:solidFill>
                      <a:latin typeface="Calibri"/>
                    </a:defRPr>
                  </a:pPr>
                  <a:endParaRPr lang="gl-ES"/>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04-6D98-F440-9B37-DA598B09CE96}"/>
                </c:ext>
              </c:extLst>
            </c:dLbl>
            <c:numFmt formatCode="#,##0.00" sourceLinked="0"/>
            <c:spPr>
              <a:noFill/>
              <a:ln>
                <a:noFill/>
              </a:ln>
              <a:effectLst/>
            </c:spPr>
            <c:txPr>
              <a:bodyPr wrap="square"/>
              <a:lstStyle/>
              <a:p>
                <a:pPr>
                  <a:defRPr sz="1400" b="1" strike="noStrike" spc="-1">
                    <a:solidFill>
                      <a:srgbClr val="000000"/>
                    </a:solidFill>
                    <a:latin typeface="Calibri"/>
                  </a:defRPr>
                </a:pPr>
                <a:endParaRPr lang="gl-ES"/>
              </a:p>
            </c:txPr>
            <c:dLblPos val="r"/>
            <c:showLegendKey val="0"/>
            <c:showVal val="1"/>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'RESP 3_Calidade'!$A$4:$A$5</c:f>
              <c:strCache>
                <c:ptCount val="2"/>
                <c:pt idx="0">
                  <c:v>P7
Xestión QSP</c:v>
                </c:pt>
                <c:pt idx="1">
                  <c:v>P8
Mellora</c:v>
                </c:pt>
              </c:strCache>
            </c:strRef>
          </c:cat>
          <c:val>
            <c:numRef>
              <c:f>'RESP 3_Calidade'!$E$4:$E$5</c:f>
              <c:numCache>
                <c:formatCode>0.00</c:formatCode>
                <c:ptCount val="2"/>
                <c:pt idx="0">
                  <c:v>3.55</c:v>
                </c:pt>
                <c:pt idx="1">
                  <c:v>3.55</c:v>
                </c:pt>
              </c:numCache>
            </c:numRef>
          </c:val>
          <c:smooth val="0"/>
          <c:extLst>
            <c:ext xmlns:c16="http://schemas.microsoft.com/office/drawing/2014/chart" uri="{C3380CC4-5D6E-409C-BE32-E72D297353CC}">
              <c16:uniqueId val="{00000005-6D98-F440-9B37-DA598B09CE96}"/>
            </c:ext>
          </c:extLst>
        </c:ser>
        <c:dLbls>
          <c:showLegendKey val="0"/>
          <c:showVal val="0"/>
          <c:showCatName val="0"/>
          <c:showSerName val="0"/>
          <c:showPercent val="0"/>
          <c:showBubbleSize val="0"/>
        </c:dLbls>
        <c:hiLowLines>
          <c:spPr>
            <a:ln w="0">
              <a:noFill/>
            </a:ln>
          </c:spPr>
        </c:hiLowLines>
        <c:marker val="1"/>
        <c:smooth val="0"/>
        <c:axId val="51601093"/>
        <c:axId val="45937172"/>
      </c:lineChart>
      <c:catAx>
        <c:axId val="51601093"/>
        <c:scaling>
          <c:orientation val="minMax"/>
        </c:scaling>
        <c:delete val="0"/>
        <c:axPos val="b"/>
        <c:numFmt formatCode="General" sourceLinked="0"/>
        <c:majorTickMark val="out"/>
        <c:minorTickMark val="none"/>
        <c:tickLblPos val="nextTo"/>
        <c:spPr>
          <a:ln w="9360">
            <a:solidFill>
              <a:srgbClr val="878787"/>
            </a:solidFill>
            <a:round/>
          </a:ln>
        </c:spPr>
        <c:txPr>
          <a:bodyPr/>
          <a:lstStyle/>
          <a:p>
            <a:pPr>
              <a:defRPr sz="1200" b="0" strike="noStrike" spc="-1">
                <a:solidFill>
                  <a:srgbClr val="000000"/>
                </a:solidFill>
                <a:latin typeface="Arial"/>
              </a:defRPr>
            </a:pPr>
            <a:endParaRPr lang="gl-ES"/>
          </a:p>
        </c:txPr>
        <c:crossAx val="45937172"/>
        <c:crosses val="autoZero"/>
        <c:auto val="1"/>
        <c:lblAlgn val="ctr"/>
        <c:lblOffset val="100"/>
        <c:noMultiLvlLbl val="0"/>
      </c:catAx>
      <c:valAx>
        <c:axId val="45937172"/>
        <c:scaling>
          <c:orientation val="minMax"/>
          <c:max val="5"/>
          <c:min val="1"/>
        </c:scaling>
        <c:delete val="0"/>
        <c:axPos val="l"/>
        <c:majorGridlines>
          <c:spPr>
            <a:ln w="9360">
              <a:solidFill>
                <a:srgbClr val="878787"/>
              </a:solidFill>
              <a:round/>
            </a:ln>
          </c:spPr>
        </c:majorGridlines>
        <c:minorGridlines>
          <c:spPr>
            <a:ln w="9360">
              <a:solidFill>
                <a:srgbClr val="B7B7B7"/>
              </a:solidFill>
              <a:round/>
            </a:ln>
          </c:spPr>
        </c:minorGridlines>
        <c:numFmt formatCode="0" sourceLinked="0"/>
        <c:majorTickMark val="out"/>
        <c:minorTickMark val="in"/>
        <c:tickLblPos val="nextTo"/>
        <c:spPr>
          <a:ln w="9360">
            <a:solidFill>
              <a:srgbClr val="878787"/>
            </a:solidFill>
            <a:round/>
          </a:ln>
        </c:spPr>
        <c:txPr>
          <a:bodyPr/>
          <a:lstStyle/>
          <a:p>
            <a:pPr>
              <a:defRPr sz="1400" b="0" strike="noStrike" spc="-1">
                <a:solidFill>
                  <a:srgbClr val="000000"/>
                </a:solidFill>
                <a:latin typeface="Arial"/>
              </a:defRPr>
            </a:pPr>
            <a:endParaRPr lang="gl-ES"/>
          </a:p>
        </c:txPr>
        <c:crossAx val="51601093"/>
        <c:crosses val="autoZero"/>
        <c:crossBetween val="between"/>
        <c:majorUnit val="1"/>
        <c:minorUnit val="1"/>
      </c:valAx>
      <c:spPr>
        <a:noFill/>
        <a:ln w="0">
          <a:noFill/>
        </a:ln>
      </c:spPr>
    </c:plotArea>
    <c:plotVisOnly val="1"/>
    <c:dispBlanksAs val="zero"/>
    <c:showDLblsOverMax val="1"/>
  </c:chart>
  <c:spPr>
    <a:solidFill>
      <a:srgbClr val="FFFFFF"/>
    </a:solidFill>
    <a:ln w="9360">
      <a:solidFill>
        <a:srgbClr val="D9D9D9"/>
      </a:solidFill>
      <a:round/>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c:style val="2"/>
  <c:chart>
    <c:title>
      <c:tx>
        <c:rich>
          <a:bodyPr rot="0"/>
          <a:lstStyle/>
          <a:p>
            <a:pPr>
              <a:defRPr lang="gl-ES" sz="1400" b="1" strike="noStrike" spc="-1">
                <a:solidFill>
                  <a:srgbClr val="000000"/>
                </a:solidFill>
                <a:latin typeface="Calibri"/>
              </a:defRPr>
            </a:pPr>
            <a:r>
              <a:rPr lang="gl-ES" sz="1400" b="1" strike="noStrike" spc="-1">
                <a:solidFill>
                  <a:srgbClr val="000000"/>
                </a:solidFill>
                <a:latin typeface="Calibri"/>
              </a:rPr>
              <a:t>Recursos humanos</a:t>
            </a:r>
          </a:p>
        </c:rich>
      </c:tx>
      <c:overlay val="0"/>
      <c:spPr>
        <a:noFill/>
        <a:ln w="0">
          <a:noFill/>
        </a:ln>
      </c:spPr>
    </c:title>
    <c:autoTitleDeleted val="0"/>
    <c:plotArea>
      <c:layout/>
      <c:lineChart>
        <c:grouping val="standard"/>
        <c:varyColors val="0"/>
        <c:ser>
          <c:idx val="0"/>
          <c:order val="0"/>
          <c:tx>
            <c:strRef>
              <c:f>'RESP 4_RecHumanos'!$B$3</c:f>
              <c:strCache>
                <c:ptCount val="1"/>
                <c:pt idx="0">
                  <c:v>Valoración (1-5)</c:v>
                </c:pt>
              </c:strCache>
            </c:strRef>
          </c:tx>
          <c:spPr>
            <a:ln w="28440">
              <a:solidFill>
                <a:srgbClr val="E46C0A"/>
              </a:solidFill>
              <a:round/>
            </a:ln>
          </c:spPr>
          <c:dLbls>
            <c:spPr>
              <a:noFill/>
              <a:ln>
                <a:noFill/>
              </a:ln>
              <a:effectLst/>
            </c:spPr>
            <c:txPr>
              <a:bodyPr wrap="square"/>
              <a:lstStyle/>
              <a:p>
                <a:pPr>
                  <a:defRPr sz="1000" b="0" strike="noStrike" spc="-1">
                    <a:solidFill>
                      <a:srgbClr val="000000"/>
                    </a:solidFill>
                    <a:latin typeface="Calibri"/>
                  </a:defRPr>
                </a:pPr>
                <a:endParaRPr lang="gl-E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'RESP 4_RecHumanos'!$A$4:$A$6</c:f>
              <c:strCache>
                <c:ptCount val="3"/>
                <c:pt idx="0">
                  <c:v>P9
Estrutura</c:v>
                </c:pt>
                <c:pt idx="1">
                  <c:v>P10
Dotación</c:v>
                </c:pt>
                <c:pt idx="2">
                  <c:v>P11
Formación</c:v>
                </c:pt>
              </c:strCache>
            </c:strRef>
          </c:cat>
          <c:val>
            <c:numRef>
              <c:f>'RESP 4_RecHumanos'!$B$4:$B$6</c:f>
              <c:numCache>
                <c:formatCode>0.00</c:formatCode>
                <c:ptCount val="3"/>
                <c:pt idx="0">
                  <c:v>3.4</c:v>
                </c:pt>
                <c:pt idx="1">
                  <c:v>2.8</c:v>
                </c:pt>
                <c:pt idx="2">
                  <c:v>3</c:v>
                </c:pt>
              </c:numCache>
            </c:numRef>
          </c:val>
          <c:smooth val="0"/>
          <c:extLst>
            <c:ext xmlns:c16="http://schemas.microsoft.com/office/drawing/2014/chart" uri="{C3380CC4-5D6E-409C-BE32-E72D297353CC}">
              <c16:uniqueId val="{00000000-99CF-8449-99FC-A91086E99E2B}"/>
            </c:ext>
          </c:extLst>
        </c:ser>
        <c:ser>
          <c:idx val="1"/>
          <c:order val="1"/>
          <c:tx>
            <c:v>MEDIA</c:v>
          </c:tx>
          <c:spPr>
            <a:ln w="28440">
              <a:solidFill>
                <a:srgbClr val="000000"/>
              </a:solidFill>
              <a:round/>
            </a:ln>
          </c:spPr>
          <c:marker>
            <c:symbol val="none"/>
          </c:marker>
          <c:dLbls>
            <c:spPr>
              <a:noFill/>
              <a:ln>
                <a:noFill/>
              </a:ln>
              <a:effectLst/>
            </c:spPr>
            <c:txPr>
              <a:bodyPr wrap="square"/>
              <a:lstStyle/>
              <a:p>
                <a:pPr>
                  <a:defRPr sz="1000" b="0" strike="noStrike" spc="-1">
                    <a:solidFill>
                      <a:srgbClr val="000000"/>
                    </a:solidFill>
                    <a:latin typeface="Calibri"/>
                  </a:defRPr>
                </a:pPr>
                <a:endParaRPr lang="gl-E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'RESP 4_RecHumanos'!$A$4:$A$6</c:f>
              <c:strCache>
                <c:ptCount val="3"/>
                <c:pt idx="0">
                  <c:v>P9
Estrutura</c:v>
                </c:pt>
                <c:pt idx="1">
                  <c:v>P10
Dotación</c:v>
                </c:pt>
                <c:pt idx="2">
                  <c:v>P11
Formación</c:v>
                </c:pt>
              </c:strCache>
            </c:strRef>
          </c:cat>
          <c:val>
            <c:numRef>
              <c:f>'RESP 4_RecHumanos'!$E$4:$E$6</c:f>
              <c:numCache>
                <c:formatCode>0.00</c:formatCode>
                <c:ptCount val="3"/>
                <c:pt idx="0">
                  <c:v>3.0666666666666664</c:v>
                </c:pt>
                <c:pt idx="1">
                  <c:v>3.0666666666666664</c:v>
                </c:pt>
                <c:pt idx="2">
                  <c:v>3.0666666666666664</c:v>
                </c:pt>
              </c:numCache>
            </c:numRef>
          </c:val>
          <c:smooth val="0"/>
          <c:extLst>
            <c:ext xmlns:c16="http://schemas.microsoft.com/office/drawing/2014/chart" uri="{C3380CC4-5D6E-409C-BE32-E72D297353CC}">
              <c16:uniqueId val="{00000001-99CF-8449-99FC-A91086E99E2B}"/>
            </c:ext>
          </c:extLst>
        </c:ser>
        <c:ser>
          <c:idx val="2"/>
          <c:order val="2"/>
          <c:tx>
            <c:strRef>
              <c:f>'RESP 4_RecHumanos'!$B$3</c:f>
              <c:strCache>
                <c:ptCount val="1"/>
                <c:pt idx="0">
                  <c:v>Valoración (1-5)</c:v>
                </c:pt>
              </c:strCache>
            </c:strRef>
          </c:tx>
          <c:spPr>
            <a:ln w="28440">
              <a:solidFill>
                <a:srgbClr val="7030A0"/>
              </a:solidFill>
              <a:round/>
            </a:ln>
          </c:spPr>
          <c:dLbls>
            <c:spPr>
              <a:noFill/>
              <a:ln>
                <a:noFill/>
              </a:ln>
              <a:effectLst/>
            </c:spPr>
            <c:txPr>
              <a:bodyPr wrap="square"/>
              <a:lstStyle/>
              <a:p>
                <a:pPr>
                  <a:defRPr sz="1100" b="0" strike="noStrike" spc="-1">
                    <a:solidFill>
                      <a:srgbClr val="000000"/>
                    </a:solidFill>
                    <a:latin typeface="Arial"/>
                  </a:defRPr>
                </a:pPr>
                <a:endParaRPr lang="gl-ES"/>
              </a:p>
            </c:txPr>
            <c:dLblPos val="t"/>
            <c:showLegendKey val="0"/>
            <c:showVal val="1"/>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'RESP 4_RecHumanos'!$A$4:$A$6</c:f>
              <c:strCache>
                <c:ptCount val="3"/>
                <c:pt idx="0">
                  <c:v>P9
Estrutura</c:v>
                </c:pt>
                <c:pt idx="1">
                  <c:v>P10
Dotación</c:v>
                </c:pt>
                <c:pt idx="2">
                  <c:v>P11
Formación</c:v>
                </c:pt>
              </c:strCache>
            </c:strRef>
          </c:cat>
          <c:val>
            <c:numRef>
              <c:f>'RESP 4_RecHumanos'!$B$4:$B$6</c:f>
              <c:numCache>
                <c:formatCode>0.00</c:formatCode>
                <c:ptCount val="3"/>
                <c:pt idx="0">
                  <c:v>3.4</c:v>
                </c:pt>
                <c:pt idx="1">
                  <c:v>2.8</c:v>
                </c:pt>
                <c:pt idx="2">
                  <c:v>3</c:v>
                </c:pt>
              </c:numCache>
            </c:numRef>
          </c:val>
          <c:smooth val="0"/>
          <c:extLst>
            <c:ext xmlns:c16="http://schemas.microsoft.com/office/drawing/2014/chart" uri="{C3380CC4-5D6E-409C-BE32-E72D297353CC}">
              <c16:uniqueId val="{00000002-99CF-8449-99FC-A91086E99E2B}"/>
            </c:ext>
          </c:extLst>
        </c:ser>
        <c:ser>
          <c:idx val="3"/>
          <c:order val="3"/>
          <c:tx>
            <c:v>MEDIA</c:v>
          </c:tx>
          <c:spPr>
            <a:ln w="28440">
              <a:solidFill>
                <a:srgbClr val="00B0F0"/>
              </a:solidFill>
              <a:round/>
            </a:ln>
          </c:spPr>
          <c:marker>
            <c:symbol val="none"/>
          </c:marker>
          <c:dPt>
            <c:idx val="0"/>
            <c:bubble3D val="0"/>
            <c:extLst>
              <c:ext xmlns:c16="http://schemas.microsoft.com/office/drawing/2014/chart" uri="{C3380CC4-5D6E-409C-BE32-E72D297353CC}">
                <c16:uniqueId val="{00000003-99CF-8449-99FC-A91086E99E2B}"/>
              </c:ext>
            </c:extLst>
          </c:dPt>
          <c:dPt>
            <c:idx val="1"/>
            <c:bubble3D val="0"/>
            <c:extLst>
              <c:ext xmlns:c16="http://schemas.microsoft.com/office/drawing/2014/chart" uri="{C3380CC4-5D6E-409C-BE32-E72D297353CC}">
                <c16:uniqueId val="{00000004-99CF-8449-99FC-A91086E99E2B}"/>
              </c:ext>
            </c:extLst>
          </c:dPt>
          <c:dPt>
            <c:idx val="2"/>
            <c:bubble3D val="0"/>
            <c:extLst>
              <c:ext xmlns:c16="http://schemas.microsoft.com/office/drawing/2014/chart" uri="{C3380CC4-5D6E-409C-BE32-E72D297353CC}">
                <c16:uniqueId val="{00000005-99CF-8449-99FC-A91086E99E2B}"/>
              </c:ext>
            </c:extLst>
          </c:dPt>
          <c:dLbls>
            <c:dLbl>
              <c:idx val="0"/>
              <c:spPr/>
              <c:txPr>
                <a:bodyPr wrap="square"/>
                <a:lstStyle/>
                <a:p>
                  <a:pPr>
                    <a:defRPr sz="1400" b="1" strike="noStrike" spc="-1">
                      <a:solidFill>
                        <a:srgbClr val="000000"/>
                      </a:solidFill>
                      <a:latin typeface="Calibri"/>
                    </a:defRPr>
                  </a:pPr>
                  <a:endParaRPr lang="gl-ES"/>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03-99CF-8449-99FC-A91086E99E2B}"/>
                </c:ext>
              </c:extLst>
            </c:dLbl>
            <c:dLbl>
              <c:idx val="1"/>
              <c:spPr/>
              <c:txPr>
                <a:bodyPr wrap="square"/>
                <a:lstStyle/>
                <a:p>
                  <a:pPr>
                    <a:defRPr sz="1400" b="1" strike="noStrike" spc="-1">
                      <a:solidFill>
                        <a:srgbClr val="000000"/>
                      </a:solidFill>
                      <a:latin typeface="Calibri"/>
                    </a:defRPr>
                  </a:pPr>
                  <a:endParaRPr lang="gl-ES"/>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04-99CF-8449-99FC-A91086E99E2B}"/>
                </c:ext>
              </c:extLst>
            </c:dLbl>
            <c:dLbl>
              <c:idx val="2"/>
              <c:spPr/>
              <c:txPr>
                <a:bodyPr wrap="square"/>
                <a:lstStyle/>
                <a:p>
                  <a:pPr>
                    <a:defRPr sz="1400" b="1" strike="noStrike" spc="-1">
                      <a:solidFill>
                        <a:srgbClr val="000000"/>
                      </a:solidFill>
                      <a:latin typeface="Calibri"/>
                    </a:defRPr>
                  </a:pPr>
                  <a:endParaRPr lang="gl-ES"/>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05-99CF-8449-99FC-A91086E99E2B}"/>
                </c:ext>
              </c:extLst>
            </c:dLbl>
            <c:numFmt formatCode="#,##0.00" sourceLinked="0"/>
            <c:spPr>
              <a:noFill/>
              <a:ln>
                <a:noFill/>
              </a:ln>
              <a:effectLst/>
            </c:spPr>
            <c:txPr>
              <a:bodyPr wrap="square"/>
              <a:lstStyle/>
              <a:p>
                <a:pPr>
                  <a:defRPr sz="1400" b="1" strike="noStrike" spc="-1">
                    <a:solidFill>
                      <a:srgbClr val="000000"/>
                    </a:solidFill>
                    <a:latin typeface="Calibri"/>
                  </a:defRPr>
                </a:pPr>
                <a:endParaRPr lang="gl-ES"/>
              </a:p>
            </c:txPr>
            <c:dLblPos val="r"/>
            <c:showLegendKey val="0"/>
            <c:showVal val="1"/>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'RESP 4_RecHumanos'!$A$4:$A$6</c:f>
              <c:strCache>
                <c:ptCount val="3"/>
                <c:pt idx="0">
                  <c:v>P9
Estrutura</c:v>
                </c:pt>
                <c:pt idx="1">
                  <c:v>P10
Dotación</c:v>
                </c:pt>
                <c:pt idx="2">
                  <c:v>P11
Formación</c:v>
                </c:pt>
              </c:strCache>
            </c:strRef>
          </c:cat>
          <c:val>
            <c:numRef>
              <c:f>'RESP 4_RecHumanos'!$E$4:$E$6</c:f>
              <c:numCache>
                <c:formatCode>0.00</c:formatCode>
                <c:ptCount val="3"/>
                <c:pt idx="0">
                  <c:v>3.0666666666666664</c:v>
                </c:pt>
                <c:pt idx="1">
                  <c:v>3.0666666666666664</c:v>
                </c:pt>
                <c:pt idx="2">
                  <c:v>3.0666666666666664</c:v>
                </c:pt>
              </c:numCache>
            </c:numRef>
          </c:val>
          <c:smooth val="0"/>
          <c:extLst>
            <c:ext xmlns:c16="http://schemas.microsoft.com/office/drawing/2014/chart" uri="{C3380CC4-5D6E-409C-BE32-E72D297353CC}">
              <c16:uniqueId val="{00000006-99CF-8449-99FC-A91086E99E2B}"/>
            </c:ext>
          </c:extLst>
        </c:ser>
        <c:dLbls>
          <c:showLegendKey val="0"/>
          <c:showVal val="0"/>
          <c:showCatName val="0"/>
          <c:showSerName val="0"/>
          <c:showPercent val="0"/>
          <c:showBubbleSize val="0"/>
        </c:dLbls>
        <c:hiLowLines>
          <c:spPr>
            <a:ln w="0">
              <a:noFill/>
            </a:ln>
          </c:spPr>
        </c:hiLowLines>
        <c:marker val="1"/>
        <c:smooth val="0"/>
        <c:axId val="29099949"/>
        <c:axId val="63985692"/>
      </c:lineChart>
      <c:catAx>
        <c:axId val="29099949"/>
        <c:scaling>
          <c:orientation val="minMax"/>
        </c:scaling>
        <c:delete val="0"/>
        <c:axPos val="b"/>
        <c:numFmt formatCode="General" sourceLinked="0"/>
        <c:majorTickMark val="out"/>
        <c:minorTickMark val="none"/>
        <c:tickLblPos val="nextTo"/>
        <c:spPr>
          <a:ln w="9360">
            <a:solidFill>
              <a:srgbClr val="878787"/>
            </a:solidFill>
            <a:round/>
          </a:ln>
        </c:spPr>
        <c:txPr>
          <a:bodyPr/>
          <a:lstStyle/>
          <a:p>
            <a:pPr>
              <a:defRPr sz="1200" b="0" strike="noStrike" spc="-1">
                <a:solidFill>
                  <a:srgbClr val="000000"/>
                </a:solidFill>
                <a:latin typeface="Arial"/>
              </a:defRPr>
            </a:pPr>
            <a:endParaRPr lang="gl-ES"/>
          </a:p>
        </c:txPr>
        <c:crossAx val="63985692"/>
        <c:crosses val="autoZero"/>
        <c:auto val="1"/>
        <c:lblAlgn val="ctr"/>
        <c:lblOffset val="100"/>
        <c:noMultiLvlLbl val="0"/>
      </c:catAx>
      <c:valAx>
        <c:axId val="63985692"/>
        <c:scaling>
          <c:orientation val="minMax"/>
          <c:max val="5"/>
          <c:min val="1"/>
        </c:scaling>
        <c:delete val="0"/>
        <c:axPos val="l"/>
        <c:majorGridlines>
          <c:spPr>
            <a:ln w="9360">
              <a:solidFill>
                <a:srgbClr val="878787"/>
              </a:solidFill>
              <a:round/>
            </a:ln>
          </c:spPr>
        </c:majorGridlines>
        <c:minorGridlines>
          <c:spPr>
            <a:ln w="9360">
              <a:solidFill>
                <a:srgbClr val="B7B7B7"/>
              </a:solidFill>
              <a:round/>
            </a:ln>
          </c:spPr>
        </c:minorGridlines>
        <c:numFmt formatCode="0" sourceLinked="0"/>
        <c:majorTickMark val="out"/>
        <c:minorTickMark val="in"/>
        <c:tickLblPos val="nextTo"/>
        <c:spPr>
          <a:ln w="9360">
            <a:solidFill>
              <a:srgbClr val="878787"/>
            </a:solidFill>
            <a:round/>
          </a:ln>
        </c:spPr>
        <c:txPr>
          <a:bodyPr/>
          <a:lstStyle/>
          <a:p>
            <a:pPr>
              <a:defRPr sz="1400" b="0" strike="noStrike" spc="-1">
                <a:solidFill>
                  <a:srgbClr val="000000"/>
                </a:solidFill>
                <a:latin typeface="Arial"/>
              </a:defRPr>
            </a:pPr>
            <a:endParaRPr lang="gl-ES"/>
          </a:p>
        </c:txPr>
        <c:crossAx val="29099949"/>
        <c:crosses val="autoZero"/>
        <c:crossBetween val="between"/>
        <c:majorUnit val="1"/>
        <c:minorUnit val="1"/>
      </c:valAx>
      <c:spPr>
        <a:noFill/>
        <a:ln w="0">
          <a:noFill/>
        </a:ln>
      </c:spPr>
    </c:plotArea>
    <c:plotVisOnly val="1"/>
    <c:dispBlanksAs val="zero"/>
    <c:showDLblsOverMax val="1"/>
  </c:chart>
  <c:spPr>
    <a:solidFill>
      <a:srgbClr val="FFFFFF"/>
    </a:solidFill>
    <a:ln w="9360">
      <a:solidFill>
        <a:srgbClr val="D9D9D9"/>
      </a:solidFill>
      <a:round/>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c:style val="2"/>
  <c:chart>
    <c:title>
      <c:tx>
        <c:rich>
          <a:bodyPr rot="0"/>
          <a:lstStyle/>
          <a:p>
            <a:pPr>
              <a:defRPr lang="gl-ES" sz="1400" b="1" strike="noStrike" spc="-1">
                <a:solidFill>
                  <a:srgbClr val="000000"/>
                </a:solidFill>
                <a:latin typeface="Calibri"/>
              </a:defRPr>
            </a:pPr>
            <a:r>
              <a:rPr lang="gl-ES" sz="1400" b="1" strike="noStrike" spc="-1">
                <a:solidFill>
                  <a:srgbClr val="000000"/>
                </a:solidFill>
                <a:latin typeface="Calibri"/>
              </a:rPr>
              <a:t>Recursos materiais e servizos</a:t>
            </a:r>
          </a:p>
        </c:rich>
      </c:tx>
      <c:overlay val="0"/>
      <c:spPr>
        <a:noFill/>
        <a:ln w="0">
          <a:noFill/>
        </a:ln>
      </c:spPr>
    </c:title>
    <c:autoTitleDeleted val="0"/>
    <c:plotArea>
      <c:layout/>
      <c:lineChart>
        <c:grouping val="standard"/>
        <c:varyColors val="0"/>
        <c:ser>
          <c:idx val="0"/>
          <c:order val="0"/>
          <c:tx>
            <c:strRef>
              <c:f>'RESP 5_RecMateriais'!$B$3</c:f>
              <c:strCache>
                <c:ptCount val="1"/>
                <c:pt idx="0">
                  <c:v>Valoración (1-5)</c:v>
                </c:pt>
              </c:strCache>
            </c:strRef>
          </c:tx>
          <c:spPr>
            <a:ln w="28440">
              <a:solidFill>
                <a:srgbClr val="E46C0A"/>
              </a:solidFill>
              <a:round/>
            </a:ln>
          </c:spPr>
          <c:dLbls>
            <c:spPr>
              <a:noFill/>
              <a:ln>
                <a:noFill/>
              </a:ln>
              <a:effectLst/>
            </c:spPr>
            <c:txPr>
              <a:bodyPr wrap="square"/>
              <a:lstStyle/>
              <a:p>
                <a:pPr>
                  <a:defRPr sz="1000" b="0" strike="noStrike" spc="-1">
                    <a:solidFill>
                      <a:srgbClr val="000000"/>
                    </a:solidFill>
                    <a:latin typeface="Calibri"/>
                  </a:defRPr>
                </a:pPr>
                <a:endParaRPr lang="gl-E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'RESP 5_RecMateriais'!$A$4:$A$5</c:f>
              <c:strCache>
                <c:ptCount val="2"/>
                <c:pt idx="0">
                  <c:v>P12
Equipamento</c:v>
                </c:pt>
                <c:pt idx="1">
                  <c:v>P13
Ferramentas</c:v>
                </c:pt>
              </c:strCache>
            </c:strRef>
          </c:cat>
          <c:val>
            <c:numRef>
              <c:f>'RESP 5_RecMateriais'!$B$4:$B$5</c:f>
              <c:numCache>
                <c:formatCode>0.00</c:formatCode>
                <c:ptCount val="2"/>
                <c:pt idx="0">
                  <c:v>3.6</c:v>
                </c:pt>
                <c:pt idx="1">
                  <c:v>3.25</c:v>
                </c:pt>
              </c:numCache>
            </c:numRef>
          </c:val>
          <c:smooth val="0"/>
          <c:extLst>
            <c:ext xmlns:c16="http://schemas.microsoft.com/office/drawing/2014/chart" uri="{C3380CC4-5D6E-409C-BE32-E72D297353CC}">
              <c16:uniqueId val="{00000000-FD30-4945-9C84-BB62BF7E3687}"/>
            </c:ext>
          </c:extLst>
        </c:ser>
        <c:ser>
          <c:idx val="1"/>
          <c:order val="1"/>
          <c:tx>
            <c:v>MEDIA</c:v>
          </c:tx>
          <c:spPr>
            <a:ln w="28440">
              <a:solidFill>
                <a:srgbClr val="000000"/>
              </a:solidFill>
              <a:round/>
            </a:ln>
          </c:spPr>
          <c:marker>
            <c:symbol val="none"/>
          </c:marker>
          <c:dLbls>
            <c:spPr>
              <a:noFill/>
              <a:ln>
                <a:noFill/>
              </a:ln>
              <a:effectLst/>
            </c:spPr>
            <c:txPr>
              <a:bodyPr wrap="square"/>
              <a:lstStyle/>
              <a:p>
                <a:pPr>
                  <a:defRPr sz="1000" b="0" strike="noStrike" spc="-1">
                    <a:solidFill>
                      <a:srgbClr val="000000"/>
                    </a:solidFill>
                    <a:latin typeface="Calibri"/>
                  </a:defRPr>
                </a:pPr>
                <a:endParaRPr lang="gl-E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'RESP 5_RecMateriais'!$A$4:$A$5</c:f>
              <c:strCache>
                <c:ptCount val="2"/>
                <c:pt idx="0">
                  <c:v>P12
Equipamento</c:v>
                </c:pt>
                <c:pt idx="1">
                  <c:v>P13
Ferramentas</c:v>
                </c:pt>
              </c:strCache>
            </c:strRef>
          </c:cat>
          <c:val>
            <c:numRef>
              <c:f>'RESP 5_RecMateriais'!$E$4:$E$5</c:f>
              <c:numCache>
                <c:formatCode>0.00</c:formatCode>
                <c:ptCount val="2"/>
                <c:pt idx="0">
                  <c:v>3.4249999999999998</c:v>
                </c:pt>
                <c:pt idx="1">
                  <c:v>3.4249999999999998</c:v>
                </c:pt>
              </c:numCache>
            </c:numRef>
          </c:val>
          <c:smooth val="0"/>
          <c:extLst>
            <c:ext xmlns:c16="http://schemas.microsoft.com/office/drawing/2014/chart" uri="{C3380CC4-5D6E-409C-BE32-E72D297353CC}">
              <c16:uniqueId val="{00000001-FD30-4945-9C84-BB62BF7E3687}"/>
            </c:ext>
          </c:extLst>
        </c:ser>
        <c:ser>
          <c:idx val="2"/>
          <c:order val="2"/>
          <c:tx>
            <c:strRef>
              <c:f>'RESP 5_RecMateriais'!$B$3</c:f>
              <c:strCache>
                <c:ptCount val="1"/>
                <c:pt idx="0">
                  <c:v>Valoración (1-5)</c:v>
                </c:pt>
              </c:strCache>
            </c:strRef>
          </c:tx>
          <c:spPr>
            <a:ln w="28440">
              <a:solidFill>
                <a:srgbClr val="7030A0"/>
              </a:solidFill>
              <a:round/>
            </a:ln>
          </c:spPr>
          <c:dLbls>
            <c:spPr>
              <a:noFill/>
              <a:ln>
                <a:noFill/>
              </a:ln>
              <a:effectLst/>
            </c:spPr>
            <c:txPr>
              <a:bodyPr wrap="square"/>
              <a:lstStyle/>
              <a:p>
                <a:pPr>
                  <a:defRPr sz="1100" b="0" strike="noStrike" spc="-1">
                    <a:solidFill>
                      <a:srgbClr val="000000"/>
                    </a:solidFill>
                    <a:latin typeface="Arial"/>
                  </a:defRPr>
                </a:pPr>
                <a:endParaRPr lang="gl-ES"/>
              </a:p>
            </c:txPr>
            <c:dLblPos val="t"/>
            <c:showLegendKey val="0"/>
            <c:showVal val="1"/>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'RESP 5_RecMateriais'!$A$4:$A$5</c:f>
              <c:strCache>
                <c:ptCount val="2"/>
                <c:pt idx="0">
                  <c:v>P12
Equipamento</c:v>
                </c:pt>
                <c:pt idx="1">
                  <c:v>P13
Ferramentas</c:v>
                </c:pt>
              </c:strCache>
            </c:strRef>
          </c:cat>
          <c:val>
            <c:numRef>
              <c:f>'RESP 5_RecMateriais'!$B$4:$B$5</c:f>
              <c:numCache>
                <c:formatCode>0.00</c:formatCode>
                <c:ptCount val="2"/>
                <c:pt idx="0">
                  <c:v>3.6</c:v>
                </c:pt>
                <c:pt idx="1">
                  <c:v>3.25</c:v>
                </c:pt>
              </c:numCache>
            </c:numRef>
          </c:val>
          <c:smooth val="0"/>
          <c:extLst>
            <c:ext xmlns:c16="http://schemas.microsoft.com/office/drawing/2014/chart" uri="{C3380CC4-5D6E-409C-BE32-E72D297353CC}">
              <c16:uniqueId val="{00000002-FD30-4945-9C84-BB62BF7E3687}"/>
            </c:ext>
          </c:extLst>
        </c:ser>
        <c:ser>
          <c:idx val="3"/>
          <c:order val="3"/>
          <c:tx>
            <c:v>MEDIA</c:v>
          </c:tx>
          <c:spPr>
            <a:ln w="28440">
              <a:solidFill>
                <a:srgbClr val="00B0F0"/>
              </a:solidFill>
              <a:round/>
            </a:ln>
          </c:spPr>
          <c:marker>
            <c:symbol val="none"/>
          </c:marker>
          <c:dPt>
            <c:idx val="0"/>
            <c:bubble3D val="0"/>
            <c:extLst>
              <c:ext xmlns:c16="http://schemas.microsoft.com/office/drawing/2014/chart" uri="{C3380CC4-5D6E-409C-BE32-E72D297353CC}">
                <c16:uniqueId val="{00000003-FD30-4945-9C84-BB62BF7E3687}"/>
              </c:ext>
            </c:extLst>
          </c:dPt>
          <c:dPt>
            <c:idx val="1"/>
            <c:bubble3D val="0"/>
            <c:extLst>
              <c:ext xmlns:c16="http://schemas.microsoft.com/office/drawing/2014/chart" uri="{C3380CC4-5D6E-409C-BE32-E72D297353CC}">
                <c16:uniqueId val="{00000004-FD30-4945-9C84-BB62BF7E3687}"/>
              </c:ext>
            </c:extLst>
          </c:dPt>
          <c:dLbls>
            <c:dLbl>
              <c:idx val="0"/>
              <c:spPr/>
              <c:txPr>
                <a:bodyPr wrap="square"/>
                <a:lstStyle/>
                <a:p>
                  <a:pPr>
                    <a:defRPr sz="1400" b="1" strike="noStrike" spc="-1">
                      <a:solidFill>
                        <a:srgbClr val="000000"/>
                      </a:solidFill>
                      <a:latin typeface="Calibri"/>
                    </a:defRPr>
                  </a:pPr>
                  <a:endParaRPr lang="gl-ES"/>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03-FD30-4945-9C84-BB62BF7E3687}"/>
                </c:ext>
              </c:extLst>
            </c:dLbl>
            <c:dLbl>
              <c:idx val="1"/>
              <c:spPr/>
              <c:txPr>
                <a:bodyPr wrap="square"/>
                <a:lstStyle/>
                <a:p>
                  <a:pPr>
                    <a:defRPr sz="1400" b="1" strike="noStrike" spc="-1">
                      <a:solidFill>
                        <a:srgbClr val="000000"/>
                      </a:solidFill>
                      <a:latin typeface="Calibri"/>
                    </a:defRPr>
                  </a:pPr>
                  <a:endParaRPr lang="gl-ES"/>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04-FD30-4945-9C84-BB62BF7E3687}"/>
                </c:ext>
              </c:extLst>
            </c:dLbl>
            <c:numFmt formatCode="#,##0.00" sourceLinked="0"/>
            <c:spPr>
              <a:noFill/>
              <a:ln>
                <a:noFill/>
              </a:ln>
              <a:effectLst/>
            </c:spPr>
            <c:txPr>
              <a:bodyPr wrap="square"/>
              <a:lstStyle/>
              <a:p>
                <a:pPr>
                  <a:defRPr sz="1400" b="1" strike="noStrike" spc="-1">
                    <a:solidFill>
                      <a:srgbClr val="000000"/>
                    </a:solidFill>
                    <a:latin typeface="Calibri"/>
                  </a:defRPr>
                </a:pPr>
                <a:endParaRPr lang="gl-ES"/>
              </a:p>
            </c:txPr>
            <c:dLblPos val="r"/>
            <c:showLegendKey val="0"/>
            <c:showVal val="1"/>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'RESP 5_RecMateriais'!$A$4:$A$5</c:f>
              <c:strCache>
                <c:ptCount val="2"/>
                <c:pt idx="0">
                  <c:v>P12
Equipamento</c:v>
                </c:pt>
                <c:pt idx="1">
                  <c:v>P13
Ferramentas</c:v>
                </c:pt>
              </c:strCache>
            </c:strRef>
          </c:cat>
          <c:val>
            <c:numRef>
              <c:f>'RESP 5_RecMateriais'!$E$4:$E$5</c:f>
              <c:numCache>
                <c:formatCode>0.00</c:formatCode>
                <c:ptCount val="2"/>
                <c:pt idx="0">
                  <c:v>3.4249999999999998</c:v>
                </c:pt>
                <c:pt idx="1">
                  <c:v>3.4249999999999998</c:v>
                </c:pt>
              </c:numCache>
            </c:numRef>
          </c:val>
          <c:smooth val="0"/>
          <c:extLst>
            <c:ext xmlns:c16="http://schemas.microsoft.com/office/drawing/2014/chart" uri="{C3380CC4-5D6E-409C-BE32-E72D297353CC}">
              <c16:uniqueId val="{00000005-FD30-4945-9C84-BB62BF7E3687}"/>
            </c:ext>
          </c:extLst>
        </c:ser>
        <c:dLbls>
          <c:showLegendKey val="0"/>
          <c:showVal val="0"/>
          <c:showCatName val="0"/>
          <c:showSerName val="0"/>
          <c:showPercent val="0"/>
          <c:showBubbleSize val="0"/>
        </c:dLbls>
        <c:hiLowLines>
          <c:spPr>
            <a:ln w="0">
              <a:noFill/>
            </a:ln>
          </c:spPr>
        </c:hiLowLines>
        <c:marker val="1"/>
        <c:smooth val="0"/>
        <c:axId val="51318697"/>
        <c:axId val="43450875"/>
      </c:lineChart>
      <c:catAx>
        <c:axId val="51318697"/>
        <c:scaling>
          <c:orientation val="minMax"/>
        </c:scaling>
        <c:delete val="0"/>
        <c:axPos val="b"/>
        <c:numFmt formatCode="General" sourceLinked="0"/>
        <c:majorTickMark val="out"/>
        <c:minorTickMark val="none"/>
        <c:tickLblPos val="nextTo"/>
        <c:spPr>
          <a:ln w="9360">
            <a:solidFill>
              <a:srgbClr val="878787"/>
            </a:solidFill>
            <a:round/>
          </a:ln>
        </c:spPr>
        <c:txPr>
          <a:bodyPr/>
          <a:lstStyle/>
          <a:p>
            <a:pPr>
              <a:defRPr sz="1200" b="0" strike="noStrike" spc="-1">
                <a:solidFill>
                  <a:srgbClr val="000000"/>
                </a:solidFill>
                <a:latin typeface="Arial"/>
              </a:defRPr>
            </a:pPr>
            <a:endParaRPr lang="gl-ES"/>
          </a:p>
        </c:txPr>
        <c:crossAx val="43450875"/>
        <c:crosses val="autoZero"/>
        <c:auto val="1"/>
        <c:lblAlgn val="ctr"/>
        <c:lblOffset val="100"/>
        <c:noMultiLvlLbl val="0"/>
      </c:catAx>
      <c:valAx>
        <c:axId val="43450875"/>
        <c:scaling>
          <c:orientation val="minMax"/>
          <c:max val="5"/>
          <c:min val="1"/>
        </c:scaling>
        <c:delete val="0"/>
        <c:axPos val="l"/>
        <c:majorGridlines>
          <c:spPr>
            <a:ln w="9360">
              <a:solidFill>
                <a:srgbClr val="878787"/>
              </a:solidFill>
              <a:round/>
            </a:ln>
          </c:spPr>
        </c:majorGridlines>
        <c:minorGridlines>
          <c:spPr>
            <a:ln w="9360">
              <a:solidFill>
                <a:srgbClr val="B7B7B7"/>
              </a:solidFill>
              <a:round/>
            </a:ln>
          </c:spPr>
        </c:minorGridlines>
        <c:numFmt formatCode="0" sourceLinked="0"/>
        <c:majorTickMark val="out"/>
        <c:minorTickMark val="in"/>
        <c:tickLblPos val="nextTo"/>
        <c:spPr>
          <a:ln w="9360">
            <a:solidFill>
              <a:srgbClr val="878787"/>
            </a:solidFill>
            <a:round/>
          </a:ln>
        </c:spPr>
        <c:txPr>
          <a:bodyPr/>
          <a:lstStyle/>
          <a:p>
            <a:pPr>
              <a:defRPr sz="1400" b="0" strike="noStrike" spc="-1">
                <a:solidFill>
                  <a:srgbClr val="000000"/>
                </a:solidFill>
                <a:latin typeface="Arial"/>
              </a:defRPr>
            </a:pPr>
            <a:endParaRPr lang="gl-ES"/>
          </a:p>
        </c:txPr>
        <c:crossAx val="51318697"/>
        <c:crosses val="autoZero"/>
        <c:crossBetween val="between"/>
        <c:majorUnit val="1"/>
        <c:minorUnit val="1"/>
      </c:valAx>
      <c:spPr>
        <a:noFill/>
        <a:ln w="0">
          <a:noFill/>
        </a:ln>
      </c:spPr>
    </c:plotArea>
    <c:plotVisOnly val="1"/>
    <c:dispBlanksAs val="zero"/>
    <c:showDLblsOverMax val="1"/>
  </c:chart>
  <c:spPr>
    <a:solidFill>
      <a:srgbClr val="FFFFFF"/>
    </a:solidFill>
    <a:ln w="9360">
      <a:solidFill>
        <a:srgbClr val="D9D9D9"/>
      </a:solidFill>
      <a:round/>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c:style val="2"/>
  <c:chart>
    <c:title>
      <c:tx>
        <c:rich>
          <a:bodyPr rot="0"/>
          <a:lstStyle/>
          <a:p>
            <a:pPr>
              <a:defRPr lang="gl-ES" sz="1400" b="1" strike="noStrike" spc="-1">
                <a:solidFill>
                  <a:srgbClr val="000000"/>
                </a:solidFill>
                <a:latin typeface="Calibri"/>
              </a:defRPr>
            </a:pPr>
            <a:r>
              <a:rPr lang="gl-ES" sz="1400" b="1" strike="noStrike" spc="-1">
                <a:solidFill>
                  <a:srgbClr val="000000"/>
                </a:solidFill>
                <a:latin typeface="Calibri"/>
              </a:rPr>
              <a:t>Valoración xeral</a:t>
            </a:r>
          </a:p>
        </c:rich>
      </c:tx>
      <c:overlay val="0"/>
      <c:spPr>
        <a:noFill/>
        <a:ln w="0">
          <a:noFill/>
        </a:ln>
      </c:spPr>
    </c:title>
    <c:autoTitleDeleted val="0"/>
    <c:plotArea>
      <c:layout/>
      <c:lineChart>
        <c:grouping val="standard"/>
        <c:varyColors val="0"/>
        <c:ser>
          <c:idx val="0"/>
          <c:order val="0"/>
          <c:tx>
            <c:strRef>
              <c:f>'RESP 7_Xeral'!$B$3</c:f>
              <c:strCache>
                <c:ptCount val="1"/>
                <c:pt idx="0">
                  <c:v>Valoración (1-5)</c:v>
                </c:pt>
              </c:strCache>
            </c:strRef>
          </c:tx>
          <c:spPr>
            <a:ln w="28440">
              <a:solidFill>
                <a:srgbClr val="E46C0A"/>
              </a:solidFill>
              <a:round/>
            </a:ln>
          </c:spPr>
          <c:dLbls>
            <c:spPr>
              <a:noFill/>
              <a:ln>
                <a:noFill/>
              </a:ln>
              <a:effectLst/>
            </c:spPr>
            <c:txPr>
              <a:bodyPr wrap="square"/>
              <a:lstStyle/>
              <a:p>
                <a:pPr>
                  <a:defRPr sz="1000" b="0" strike="noStrike" spc="-1">
                    <a:solidFill>
                      <a:srgbClr val="000000"/>
                    </a:solidFill>
                    <a:latin typeface="Calibri"/>
                  </a:defRPr>
                </a:pPr>
                <a:endParaRPr lang="gl-E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'RESP 7_Xeral'!$A$4</c:f>
              <c:strCache>
                <c:ptCount val="1"/>
                <c:pt idx="0">
                  <c:v>P14
Xeral</c:v>
                </c:pt>
              </c:strCache>
            </c:strRef>
          </c:cat>
          <c:val>
            <c:numRef>
              <c:f>'RESP 7_Xeral'!$B$4</c:f>
              <c:numCache>
                <c:formatCode>0.00</c:formatCode>
                <c:ptCount val="1"/>
                <c:pt idx="0">
                  <c:v>3.8</c:v>
                </c:pt>
              </c:numCache>
            </c:numRef>
          </c:val>
          <c:smooth val="0"/>
          <c:extLst>
            <c:ext xmlns:c16="http://schemas.microsoft.com/office/drawing/2014/chart" uri="{C3380CC4-5D6E-409C-BE32-E72D297353CC}">
              <c16:uniqueId val="{00000000-7BC8-9B4E-8542-F5DC81A74006}"/>
            </c:ext>
          </c:extLst>
        </c:ser>
        <c:ser>
          <c:idx val="1"/>
          <c:order val="1"/>
          <c:tx>
            <c:v>MEDIA</c:v>
          </c:tx>
          <c:spPr>
            <a:ln w="28440">
              <a:solidFill>
                <a:srgbClr val="000000"/>
              </a:solidFill>
              <a:round/>
            </a:ln>
          </c:spPr>
          <c:marker>
            <c:symbol val="none"/>
          </c:marker>
          <c:dLbls>
            <c:spPr>
              <a:noFill/>
              <a:ln>
                <a:noFill/>
              </a:ln>
              <a:effectLst/>
            </c:spPr>
            <c:txPr>
              <a:bodyPr wrap="square"/>
              <a:lstStyle/>
              <a:p>
                <a:pPr>
                  <a:defRPr sz="1000" b="0" strike="noStrike" spc="-1">
                    <a:solidFill>
                      <a:srgbClr val="000000"/>
                    </a:solidFill>
                    <a:latin typeface="Calibri"/>
                  </a:defRPr>
                </a:pPr>
                <a:endParaRPr lang="gl-E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'RESP 7_Xeral'!$A$4</c:f>
              <c:strCache>
                <c:ptCount val="1"/>
                <c:pt idx="0">
                  <c:v>P14
Xeral</c:v>
                </c:pt>
              </c:strCache>
            </c:strRef>
          </c:cat>
          <c:val>
            <c:numRef>
              <c:f>'RESP 7_Xeral'!$E$4</c:f>
              <c:numCache>
                <c:formatCode>0.00</c:formatCode>
                <c:ptCount val="1"/>
                <c:pt idx="0">
                  <c:v>3.8</c:v>
                </c:pt>
              </c:numCache>
            </c:numRef>
          </c:val>
          <c:smooth val="0"/>
          <c:extLst>
            <c:ext xmlns:c16="http://schemas.microsoft.com/office/drawing/2014/chart" uri="{C3380CC4-5D6E-409C-BE32-E72D297353CC}">
              <c16:uniqueId val="{00000001-7BC8-9B4E-8542-F5DC81A74006}"/>
            </c:ext>
          </c:extLst>
        </c:ser>
        <c:ser>
          <c:idx val="2"/>
          <c:order val="2"/>
          <c:tx>
            <c:strRef>
              <c:f>'RESP 7_Xeral'!$B$3</c:f>
              <c:strCache>
                <c:ptCount val="1"/>
                <c:pt idx="0">
                  <c:v>Valoración (1-5)</c:v>
                </c:pt>
              </c:strCache>
            </c:strRef>
          </c:tx>
          <c:spPr>
            <a:ln w="28440">
              <a:solidFill>
                <a:srgbClr val="7030A0"/>
              </a:solidFill>
              <a:round/>
            </a:ln>
          </c:spPr>
          <c:dLbls>
            <c:spPr>
              <a:noFill/>
              <a:ln>
                <a:noFill/>
              </a:ln>
              <a:effectLst/>
            </c:spPr>
            <c:txPr>
              <a:bodyPr wrap="square"/>
              <a:lstStyle/>
              <a:p>
                <a:pPr>
                  <a:defRPr sz="1100" b="0" strike="noStrike" spc="-1">
                    <a:solidFill>
                      <a:srgbClr val="000000"/>
                    </a:solidFill>
                    <a:latin typeface="Arial"/>
                  </a:defRPr>
                </a:pPr>
                <a:endParaRPr lang="gl-ES"/>
              </a:p>
            </c:txPr>
            <c:dLblPos val="t"/>
            <c:showLegendKey val="0"/>
            <c:showVal val="1"/>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'RESP 7_Xeral'!$A$4</c:f>
              <c:strCache>
                <c:ptCount val="1"/>
                <c:pt idx="0">
                  <c:v>P14
Xeral</c:v>
                </c:pt>
              </c:strCache>
            </c:strRef>
          </c:cat>
          <c:val>
            <c:numRef>
              <c:f>'RESP 7_Xeral'!$B$4</c:f>
              <c:numCache>
                <c:formatCode>0.00</c:formatCode>
                <c:ptCount val="1"/>
                <c:pt idx="0">
                  <c:v>3.8</c:v>
                </c:pt>
              </c:numCache>
            </c:numRef>
          </c:val>
          <c:smooth val="0"/>
          <c:extLst>
            <c:ext xmlns:c16="http://schemas.microsoft.com/office/drawing/2014/chart" uri="{C3380CC4-5D6E-409C-BE32-E72D297353CC}">
              <c16:uniqueId val="{00000002-7BC8-9B4E-8542-F5DC81A74006}"/>
            </c:ext>
          </c:extLst>
        </c:ser>
        <c:ser>
          <c:idx val="3"/>
          <c:order val="3"/>
          <c:tx>
            <c:v>MEDIA</c:v>
          </c:tx>
          <c:spPr>
            <a:ln w="28440">
              <a:solidFill>
                <a:srgbClr val="00B0F0"/>
              </a:solidFill>
              <a:round/>
            </a:ln>
          </c:spPr>
          <c:marker>
            <c:symbol val="none"/>
          </c:marker>
          <c:dPt>
            <c:idx val="0"/>
            <c:bubble3D val="0"/>
            <c:extLst>
              <c:ext xmlns:c16="http://schemas.microsoft.com/office/drawing/2014/chart" uri="{C3380CC4-5D6E-409C-BE32-E72D297353CC}">
                <c16:uniqueId val="{00000003-7BC8-9B4E-8542-F5DC81A74006}"/>
              </c:ext>
            </c:extLst>
          </c:dPt>
          <c:dLbls>
            <c:dLbl>
              <c:idx val="0"/>
              <c:spPr/>
              <c:txPr>
                <a:bodyPr wrap="square"/>
                <a:lstStyle/>
                <a:p>
                  <a:pPr>
                    <a:defRPr sz="1400" b="1" strike="noStrike" spc="-1">
                      <a:solidFill>
                        <a:srgbClr val="000000"/>
                      </a:solidFill>
                      <a:latin typeface="Calibri"/>
                    </a:defRPr>
                  </a:pPr>
                  <a:endParaRPr lang="gl-ES"/>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03-7BC8-9B4E-8542-F5DC81A74006}"/>
                </c:ext>
              </c:extLst>
            </c:dLbl>
            <c:numFmt formatCode="#,##0.00" sourceLinked="0"/>
            <c:spPr>
              <a:noFill/>
              <a:ln>
                <a:noFill/>
              </a:ln>
              <a:effectLst/>
            </c:spPr>
            <c:txPr>
              <a:bodyPr wrap="square"/>
              <a:lstStyle/>
              <a:p>
                <a:pPr>
                  <a:defRPr sz="1400" b="1" strike="noStrike" spc="-1">
                    <a:solidFill>
                      <a:srgbClr val="000000"/>
                    </a:solidFill>
                    <a:latin typeface="Calibri"/>
                  </a:defRPr>
                </a:pPr>
                <a:endParaRPr lang="gl-ES"/>
              </a:p>
            </c:txPr>
            <c:dLblPos val="r"/>
            <c:showLegendKey val="0"/>
            <c:showVal val="1"/>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'RESP 7_Xeral'!$A$4</c:f>
              <c:strCache>
                <c:ptCount val="1"/>
                <c:pt idx="0">
                  <c:v>P14
Xeral</c:v>
                </c:pt>
              </c:strCache>
            </c:strRef>
          </c:cat>
          <c:val>
            <c:numRef>
              <c:f>'RESP 7_Xeral'!$E$4</c:f>
              <c:numCache>
                <c:formatCode>0.00</c:formatCode>
                <c:ptCount val="1"/>
                <c:pt idx="0">
                  <c:v>3.8</c:v>
                </c:pt>
              </c:numCache>
            </c:numRef>
          </c:val>
          <c:smooth val="0"/>
          <c:extLst>
            <c:ext xmlns:c16="http://schemas.microsoft.com/office/drawing/2014/chart" uri="{C3380CC4-5D6E-409C-BE32-E72D297353CC}">
              <c16:uniqueId val="{00000004-7BC8-9B4E-8542-F5DC81A74006}"/>
            </c:ext>
          </c:extLst>
        </c:ser>
        <c:dLbls>
          <c:showLegendKey val="0"/>
          <c:showVal val="0"/>
          <c:showCatName val="0"/>
          <c:showSerName val="0"/>
          <c:showPercent val="0"/>
          <c:showBubbleSize val="0"/>
        </c:dLbls>
        <c:hiLowLines>
          <c:spPr>
            <a:ln w="0">
              <a:noFill/>
            </a:ln>
          </c:spPr>
        </c:hiLowLines>
        <c:marker val="1"/>
        <c:smooth val="0"/>
        <c:axId val="85360963"/>
        <c:axId val="32505202"/>
      </c:lineChart>
      <c:catAx>
        <c:axId val="85360963"/>
        <c:scaling>
          <c:orientation val="minMax"/>
        </c:scaling>
        <c:delete val="0"/>
        <c:axPos val="b"/>
        <c:numFmt formatCode="General" sourceLinked="0"/>
        <c:majorTickMark val="out"/>
        <c:minorTickMark val="none"/>
        <c:tickLblPos val="nextTo"/>
        <c:spPr>
          <a:ln w="9360">
            <a:solidFill>
              <a:srgbClr val="878787"/>
            </a:solidFill>
            <a:round/>
          </a:ln>
        </c:spPr>
        <c:txPr>
          <a:bodyPr/>
          <a:lstStyle/>
          <a:p>
            <a:pPr>
              <a:defRPr sz="1200" b="0" strike="noStrike" spc="-1">
                <a:solidFill>
                  <a:srgbClr val="000000"/>
                </a:solidFill>
                <a:latin typeface="Arial"/>
              </a:defRPr>
            </a:pPr>
            <a:endParaRPr lang="gl-ES"/>
          </a:p>
        </c:txPr>
        <c:crossAx val="32505202"/>
        <c:crosses val="autoZero"/>
        <c:auto val="1"/>
        <c:lblAlgn val="ctr"/>
        <c:lblOffset val="100"/>
        <c:noMultiLvlLbl val="0"/>
      </c:catAx>
      <c:valAx>
        <c:axId val="32505202"/>
        <c:scaling>
          <c:orientation val="minMax"/>
          <c:max val="5"/>
          <c:min val="1"/>
        </c:scaling>
        <c:delete val="0"/>
        <c:axPos val="l"/>
        <c:majorGridlines>
          <c:spPr>
            <a:ln w="9360">
              <a:solidFill>
                <a:srgbClr val="878787"/>
              </a:solidFill>
              <a:round/>
            </a:ln>
          </c:spPr>
        </c:majorGridlines>
        <c:minorGridlines>
          <c:spPr>
            <a:ln w="9360">
              <a:solidFill>
                <a:srgbClr val="B7B7B7"/>
              </a:solidFill>
              <a:round/>
            </a:ln>
          </c:spPr>
        </c:minorGridlines>
        <c:numFmt formatCode="0" sourceLinked="0"/>
        <c:majorTickMark val="out"/>
        <c:minorTickMark val="in"/>
        <c:tickLblPos val="nextTo"/>
        <c:spPr>
          <a:ln w="9360">
            <a:solidFill>
              <a:srgbClr val="878787"/>
            </a:solidFill>
            <a:round/>
          </a:ln>
        </c:spPr>
        <c:txPr>
          <a:bodyPr/>
          <a:lstStyle/>
          <a:p>
            <a:pPr>
              <a:defRPr sz="1400" b="0" strike="noStrike" spc="-1">
                <a:solidFill>
                  <a:srgbClr val="000000"/>
                </a:solidFill>
                <a:latin typeface="Arial"/>
              </a:defRPr>
            </a:pPr>
            <a:endParaRPr lang="gl-ES"/>
          </a:p>
        </c:txPr>
        <c:crossAx val="85360963"/>
        <c:crosses val="autoZero"/>
        <c:crossBetween val="between"/>
        <c:majorUnit val="1"/>
        <c:minorUnit val="1"/>
      </c:valAx>
      <c:spPr>
        <a:noFill/>
        <a:ln w="0">
          <a:noFill/>
        </a:ln>
      </c:spPr>
    </c:plotArea>
    <c:plotVisOnly val="1"/>
    <c:dispBlanksAs val="zero"/>
    <c:showDLblsOverMax val="1"/>
  </c:chart>
  <c:spPr>
    <a:solidFill>
      <a:srgbClr val="FFFFFF"/>
    </a:solidFill>
    <a:ln w="9360">
      <a:solidFill>
        <a:srgbClr val="D9D9D9"/>
      </a:solidFill>
      <a:round/>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c:style val="2"/>
  <c:chart>
    <c:title>
      <c:tx>
        <c:rich>
          <a:bodyPr rot="0"/>
          <a:lstStyle/>
          <a:p>
            <a:pPr>
              <a:defRPr lang="en-US" sz="1400" b="1" strike="noStrike" spc="-1">
                <a:solidFill>
                  <a:srgbClr val="595959"/>
                </a:solidFill>
                <a:latin typeface="Arial"/>
              </a:defRPr>
            </a:pPr>
            <a:r>
              <a:rPr lang="en-US" sz="1400" b="1" strike="noStrike" spc="-1">
                <a:solidFill>
                  <a:srgbClr val="595959"/>
                </a:solidFill>
                <a:latin typeface="Arial"/>
              </a:rPr>
              <a:t>Valores Medios</a:t>
            </a:r>
          </a:p>
        </c:rich>
      </c:tx>
      <c:overlay val="0"/>
      <c:spPr>
        <a:noFill/>
        <a:ln w="0">
          <a:noFill/>
        </a:ln>
      </c:spPr>
    </c:title>
    <c:autoTitleDeleted val="0"/>
    <c:plotArea>
      <c:layout/>
      <c:lineChart>
        <c:grouping val="standard"/>
        <c:varyColors val="0"/>
        <c:ser>
          <c:idx val="0"/>
          <c:order val="0"/>
          <c:tx>
            <c:v>Valores medios por pregunta</c:v>
          </c:tx>
          <c:spPr>
            <a:ln w="28440" cap="rnd">
              <a:solidFill>
                <a:srgbClr val="7030A0"/>
              </a:solidFill>
              <a:round/>
            </a:ln>
          </c:spPr>
          <c:marker>
            <c:symbol val="none"/>
          </c:marker>
          <c:dLbls>
            <c:spPr>
              <a:noFill/>
              <a:ln>
                <a:noFill/>
              </a:ln>
              <a:effectLst/>
            </c:spPr>
            <c:txPr>
              <a:bodyPr wrap="square"/>
              <a:lstStyle/>
              <a:p>
                <a:pPr>
                  <a:defRPr sz="1200" b="1" strike="noStrike" spc="-1">
                    <a:solidFill>
                      <a:srgbClr val="404040"/>
                    </a:solidFill>
                    <a:latin typeface="Arial"/>
                  </a:defRPr>
                </a:pPr>
                <a:endParaRPr lang="gl-ES"/>
              </a:p>
            </c:txPr>
            <c:dLblPos val="r"/>
            <c:showLegendKey val="0"/>
            <c:showVal val="1"/>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'RESP Totais'!$A$5:$A$18</c:f>
              <c:strCache>
                <c:ptCount val="14"/>
                <c:pt idx="0">
                  <c:v>P1
Xestión CAPDs</c:v>
                </c:pt>
                <c:pt idx="1">
                  <c:v>P2
Xestión Coordinador/a</c:v>
                </c:pt>
                <c:pt idx="2">
                  <c:v>P3
Contacto</c:v>
                </c:pt>
                <c:pt idx="3">
                  <c:v>P4
Coordinación servizos</c:v>
                </c:pt>
                <c:pt idx="4">
                  <c:v>P5
Webs PD</c:v>
                </c:pt>
                <c:pt idx="5">
                  <c:v>P6
Web Eido</c:v>
                </c:pt>
                <c:pt idx="6">
                  <c:v>P7
Xestión QSP</c:v>
                </c:pt>
                <c:pt idx="7">
                  <c:v>P8
Mellora</c:v>
                </c:pt>
                <c:pt idx="8">
                  <c:v>P9
Estrutura</c:v>
                </c:pt>
                <c:pt idx="9">
                  <c:v>P10
Dotación</c:v>
                </c:pt>
                <c:pt idx="10">
                  <c:v>P11
Formación</c:v>
                </c:pt>
                <c:pt idx="11">
                  <c:v>P12
Equipamento</c:v>
                </c:pt>
                <c:pt idx="12">
                  <c:v>P13
Ferramentas</c:v>
                </c:pt>
                <c:pt idx="13">
                  <c:v>P14
Xeral</c:v>
                </c:pt>
              </c:strCache>
            </c:strRef>
          </c:cat>
          <c:val>
            <c:numRef>
              <c:f>'RESP Totais'!$H$5:$H$18</c:f>
              <c:numCache>
                <c:formatCode>0.00</c:formatCode>
                <c:ptCount val="14"/>
                <c:pt idx="0">
                  <c:v>4</c:v>
                </c:pt>
                <c:pt idx="1">
                  <c:v>4</c:v>
                </c:pt>
                <c:pt idx="2">
                  <c:v>4</c:v>
                </c:pt>
                <c:pt idx="3">
                  <c:v>4.8</c:v>
                </c:pt>
                <c:pt idx="4">
                  <c:v>3.8</c:v>
                </c:pt>
                <c:pt idx="5">
                  <c:v>4.4000000000000004</c:v>
                </c:pt>
                <c:pt idx="6">
                  <c:v>3.5</c:v>
                </c:pt>
                <c:pt idx="7">
                  <c:v>3.6</c:v>
                </c:pt>
                <c:pt idx="8">
                  <c:v>3.4</c:v>
                </c:pt>
                <c:pt idx="9">
                  <c:v>2.8</c:v>
                </c:pt>
                <c:pt idx="10">
                  <c:v>3</c:v>
                </c:pt>
                <c:pt idx="11">
                  <c:v>3.6</c:v>
                </c:pt>
                <c:pt idx="12">
                  <c:v>3.25</c:v>
                </c:pt>
                <c:pt idx="13">
                  <c:v>3.8</c:v>
                </c:pt>
              </c:numCache>
            </c:numRef>
          </c:val>
          <c:smooth val="0"/>
          <c:extLst>
            <c:ext xmlns:c16="http://schemas.microsoft.com/office/drawing/2014/chart" uri="{C3380CC4-5D6E-409C-BE32-E72D297353CC}">
              <c16:uniqueId val="{00000000-FF06-8D49-A8CF-94A586353A77}"/>
            </c:ext>
          </c:extLst>
        </c:ser>
        <c:ser>
          <c:idx val="1"/>
          <c:order val="1"/>
          <c:tx>
            <c:v>Media global</c:v>
          </c:tx>
          <c:spPr>
            <a:ln w="28440" cap="rnd">
              <a:solidFill>
                <a:srgbClr val="00B0F0"/>
              </a:solidFill>
              <a:round/>
            </a:ln>
          </c:spPr>
          <c:marker>
            <c:symbol val="none"/>
          </c:marker>
          <c:dLbls>
            <c:spPr>
              <a:noFill/>
              <a:ln>
                <a:noFill/>
              </a:ln>
              <a:effectLst/>
            </c:spPr>
            <c:txPr>
              <a:bodyPr wrap="square"/>
              <a:lstStyle/>
              <a:p>
                <a:pPr>
                  <a:defRPr sz="1000" b="0" strike="noStrike" spc="-1">
                    <a:solidFill>
                      <a:srgbClr val="000000"/>
                    </a:solidFill>
                    <a:latin typeface="Calibri"/>
                  </a:defRPr>
                </a:pPr>
                <a:endParaRPr lang="gl-E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'RESP Totais'!$A$5:$A$18</c:f>
              <c:strCache>
                <c:ptCount val="14"/>
                <c:pt idx="0">
                  <c:v>P1
Xestión CAPDs</c:v>
                </c:pt>
                <c:pt idx="1">
                  <c:v>P2
Xestión Coordinador/a</c:v>
                </c:pt>
                <c:pt idx="2">
                  <c:v>P3
Contacto</c:v>
                </c:pt>
                <c:pt idx="3">
                  <c:v>P4
Coordinación servizos</c:v>
                </c:pt>
                <c:pt idx="4">
                  <c:v>P5
Webs PD</c:v>
                </c:pt>
                <c:pt idx="5">
                  <c:v>P6
Web Eido</c:v>
                </c:pt>
                <c:pt idx="6">
                  <c:v>P7
Xestión QSP</c:v>
                </c:pt>
                <c:pt idx="7">
                  <c:v>P8
Mellora</c:v>
                </c:pt>
                <c:pt idx="8">
                  <c:v>P9
Estrutura</c:v>
                </c:pt>
                <c:pt idx="9">
                  <c:v>P10
Dotación</c:v>
                </c:pt>
                <c:pt idx="10">
                  <c:v>P11
Formación</c:v>
                </c:pt>
                <c:pt idx="11">
                  <c:v>P12
Equipamento</c:v>
                </c:pt>
                <c:pt idx="12">
                  <c:v>P13
Ferramentas</c:v>
                </c:pt>
                <c:pt idx="13">
                  <c:v>P14
Xeral</c:v>
                </c:pt>
              </c:strCache>
            </c:strRef>
          </c:cat>
          <c:val>
            <c:numRef>
              <c:f>'RESP Totais'!$I$5:$I$18</c:f>
              <c:numCache>
                <c:formatCode>0.00</c:formatCode>
                <c:ptCount val="14"/>
                <c:pt idx="0">
                  <c:v>3.7107142857142854</c:v>
                </c:pt>
                <c:pt idx="1">
                  <c:v>3.7107142857142854</c:v>
                </c:pt>
                <c:pt idx="2">
                  <c:v>3.7107142857142854</c:v>
                </c:pt>
                <c:pt idx="3">
                  <c:v>3.7107142857142854</c:v>
                </c:pt>
                <c:pt idx="4">
                  <c:v>3.7107142857142854</c:v>
                </c:pt>
                <c:pt idx="5">
                  <c:v>3.7107142857142854</c:v>
                </c:pt>
                <c:pt idx="6">
                  <c:v>3.7107142857142854</c:v>
                </c:pt>
                <c:pt idx="7">
                  <c:v>3.7107142857142854</c:v>
                </c:pt>
                <c:pt idx="8">
                  <c:v>3.7107142857142854</c:v>
                </c:pt>
                <c:pt idx="9">
                  <c:v>3.7107142857142854</c:v>
                </c:pt>
                <c:pt idx="10">
                  <c:v>3.7107142857142854</c:v>
                </c:pt>
                <c:pt idx="11">
                  <c:v>3.7107142857142854</c:v>
                </c:pt>
                <c:pt idx="12">
                  <c:v>3.7107142857142854</c:v>
                </c:pt>
                <c:pt idx="13">
                  <c:v>3.7107142857142854</c:v>
                </c:pt>
              </c:numCache>
            </c:numRef>
          </c:val>
          <c:smooth val="0"/>
          <c:extLst>
            <c:ext xmlns:c16="http://schemas.microsoft.com/office/drawing/2014/chart" uri="{C3380CC4-5D6E-409C-BE32-E72D297353CC}">
              <c16:uniqueId val="{00000001-FF06-8D49-A8CF-94A586353A77}"/>
            </c:ext>
          </c:extLst>
        </c:ser>
        <c:ser>
          <c:idx val="2"/>
          <c:order val="2"/>
          <c:tx>
            <c:strRef>
              <c:f>'RESP Totais'!$J$4</c:f>
              <c:strCache>
                <c:ptCount val="1"/>
                <c:pt idx="0">
                  <c:v>Obxectivo de Calidade</c:v>
                </c:pt>
              </c:strCache>
            </c:strRef>
          </c:tx>
          <c:spPr>
            <a:ln w="28440" cap="rnd">
              <a:solidFill>
                <a:srgbClr val="92D050"/>
              </a:solidFill>
              <a:round/>
            </a:ln>
          </c:spPr>
          <c:marker>
            <c:symbol val="none"/>
          </c:marker>
          <c:dLbls>
            <c:spPr>
              <a:noFill/>
              <a:ln>
                <a:noFill/>
              </a:ln>
              <a:effectLst/>
            </c:spPr>
            <c:txPr>
              <a:bodyPr wrap="square"/>
              <a:lstStyle/>
              <a:p>
                <a:pPr>
                  <a:defRPr sz="1000" b="0" strike="noStrike" spc="-1">
                    <a:solidFill>
                      <a:srgbClr val="000000"/>
                    </a:solidFill>
                    <a:latin typeface="Calibri"/>
                  </a:defRPr>
                </a:pPr>
                <a:endParaRPr lang="gl-E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'RESP Totais'!$A$5:$A$18</c:f>
              <c:strCache>
                <c:ptCount val="14"/>
                <c:pt idx="0">
                  <c:v>P1
Xestión CAPDs</c:v>
                </c:pt>
                <c:pt idx="1">
                  <c:v>P2
Xestión Coordinador/a</c:v>
                </c:pt>
                <c:pt idx="2">
                  <c:v>P3
Contacto</c:v>
                </c:pt>
                <c:pt idx="3">
                  <c:v>P4
Coordinación servizos</c:v>
                </c:pt>
                <c:pt idx="4">
                  <c:v>P5
Webs PD</c:v>
                </c:pt>
                <c:pt idx="5">
                  <c:v>P6
Web Eido</c:v>
                </c:pt>
                <c:pt idx="6">
                  <c:v>P7
Xestión QSP</c:v>
                </c:pt>
                <c:pt idx="7">
                  <c:v>P8
Mellora</c:v>
                </c:pt>
                <c:pt idx="8">
                  <c:v>P9
Estrutura</c:v>
                </c:pt>
                <c:pt idx="9">
                  <c:v>P10
Dotación</c:v>
                </c:pt>
                <c:pt idx="10">
                  <c:v>P11
Formación</c:v>
                </c:pt>
                <c:pt idx="11">
                  <c:v>P12
Equipamento</c:v>
                </c:pt>
                <c:pt idx="12">
                  <c:v>P13
Ferramentas</c:v>
                </c:pt>
                <c:pt idx="13">
                  <c:v>P14
Xeral</c:v>
                </c:pt>
              </c:strCache>
            </c:strRef>
          </c:cat>
          <c:val>
            <c:numRef>
              <c:f>'RESP Totais'!$J$5:$J$18</c:f>
              <c:numCache>
                <c:formatCode>General</c:formatCode>
                <c:ptCount val="14"/>
                <c:pt idx="0">
                  <c:v>3.75</c:v>
                </c:pt>
                <c:pt idx="1">
                  <c:v>3.75</c:v>
                </c:pt>
                <c:pt idx="2">
                  <c:v>3.75</c:v>
                </c:pt>
                <c:pt idx="3">
                  <c:v>3.75</c:v>
                </c:pt>
                <c:pt idx="4">
                  <c:v>3.75</c:v>
                </c:pt>
                <c:pt idx="5">
                  <c:v>3.75</c:v>
                </c:pt>
                <c:pt idx="6">
                  <c:v>3.75</c:v>
                </c:pt>
                <c:pt idx="7">
                  <c:v>3.75</c:v>
                </c:pt>
                <c:pt idx="8">
                  <c:v>3.75</c:v>
                </c:pt>
                <c:pt idx="9">
                  <c:v>3.75</c:v>
                </c:pt>
                <c:pt idx="10">
                  <c:v>3.75</c:v>
                </c:pt>
                <c:pt idx="11">
                  <c:v>3.75</c:v>
                </c:pt>
                <c:pt idx="12">
                  <c:v>3.75</c:v>
                </c:pt>
                <c:pt idx="13">
                  <c:v>3.75</c:v>
                </c:pt>
              </c:numCache>
            </c:numRef>
          </c:val>
          <c:smooth val="0"/>
          <c:extLst>
            <c:ext xmlns:c16="http://schemas.microsoft.com/office/drawing/2014/chart" uri="{C3380CC4-5D6E-409C-BE32-E72D297353CC}">
              <c16:uniqueId val="{00000002-FF06-8D49-A8CF-94A586353A77}"/>
            </c:ext>
          </c:extLst>
        </c:ser>
        <c:dLbls>
          <c:showLegendKey val="0"/>
          <c:showVal val="0"/>
          <c:showCatName val="0"/>
          <c:showSerName val="0"/>
          <c:showPercent val="0"/>
          <c:showBubbleSize val="0"/>
        </c:dLbls>
        <c:hiLowLines>
          <c:spPr>
            <a:ln w="0">
              <a:noFill/>
            </a:ln>
          </c:spPr>
        </c:hiLowLines>
        <c:smooth val="0"/>
        <c:axId val="72411105"/>
        <c:axId val="40873465"/>
      </c:lineChart>
      <c:catAx>
        <c:axId val="72411105"/>
        <c:scaling>
          <c:orientation val="minMax"/>
        </c:scaling>
        <c:delete val="0"/>
        <c:axPos val="b"/>
        <c:numFmt formatCode="General" sourceLinked="0"/>
        <c:majorTickMark val="none"/>
        <c:minorTickMark val="none"/>
        <c:tickLblPos val="nextTo"/>
        <c:spPr>
          <a:ln w="9360">
            <a:solidFill>
              <a:srgbClr val="D9D9D9"/>
            </a:solidFill>
            <a:round/>
          </a:ln>
        </c:spPr>
        <c:txPr>
          <a:bodyPr/>
          <a:lstStyle/>
          <a:p>
            <a:pPr>
              <a:defRPr sz="900" b="0" strike="noStrike" spc="-1">
                <a:solidFill>
                  <a:srgbClr val="595959"/>
                </a:solidFill>
                <a:latin typeface="Arial"/>
              </a:defRPr>
            </a:pPr>
            <a:endParaRPr lang="gl-ES"/>
          </a:p>
        </c:txPr>
        <c:crossAx val="40873465"/>
        <c:crosses val="autoZero"/>
        <c:auto val="1"/>
        <c:lblAlgn val="ctr"/>
        <c:lblOffset val="100"/>
        <c:noMultiLvlLbl val="0"/>
      </c:catAx>
      <c:valAx>
        <c:axId val="40873465"/>
        <c:scaling>
          <c:orientation val="minMax"/>
          <c:max val="5"/>
          <c:min val="1"/>
        </c:scaling>
        <c:delete val="0"/>
        <c:axPos val="l"/>
        <c:majorGridlines>
          <c:spPr>
            <a:ln w="9360">
              <a:solidFill>
                <a:srgbClr val="D9D9D9"/>
              </a:solidFill>
              <a:round/>
            </a:ln>
          </c:spPr>
        </c:majorGridlines>
        <c:numFmt formatCode="0" sourceLinked="0"/>
        <c:majorTickMark val="none"/>
        <c:minorTickMark val="none"/>
        <c:tickLblPos val="nextTo"/>
        <c:spPr>
          <a:ln w="9360">
            <a:noFill/>
          </a:ln>
        </c:spPr>
        <c:txPr>
          <a:bodyPr/>
          <a:lstStyle/>
          <a:p>
            <a:pPr>
              <a:defRPr sz="1100" b="0" strike="noStrike" spc="-1">
                <a:solidFill>
                  <a:srgbClr val="595959"/>
                </a:solidFill>
                <a:latin typeface="Arial"/>
              </a:defRPr>
            </a:pPr>
            <a:endParaRPr lang="gl-ES"/>
          </a:p>
        </c:txPr>
        <c:crossAx val="72411105"/>
        <c:crosses val="autoZero"/>
        <c:crossBetween val="between"/>
        <c:majorUnit val="1"/>
      </c:valAx>
      <c:spPr>
        <a:noFill/>
        <a:ln w="0">
          <a:noFill/>
        </a:ln>
      </c:spPr>
    </c:plotArea>
    <c:legend>
      <c:legendPos val="b"/>
      <c:overlay val="0"/>
      <c:spPr>
        <a:noFill/>
        <a:ln w="0">
          <a:noFill/>
        </a:ln>
      </c:spPr>
      <c:txPr>
        <a:bodyPr/>
        <a:lstStyle/>
        <a:p>
          <a:pPr>
            <a:defRPr sz="1200" b="0" strike="noStrike" spc="-1">
              <a:solidFill>
                <a:srgbClr val="595959"/>
              </a:solidFill>
              <a:latin typeface="Arial"/>
            </a:defRPr>
          </a:pPr>
          <a:endParaRPr lang="gl-ES"/>
        </a:p>
      </c:txPr>
    </c:legend>
    <c:plotVisOnly val="1"/>
    <c:dispBlanksAs val="gap"/>
    <c:showDLblsOverMax val="1"/>
  </c:chart>
  <c:spPr>
    <a:solidFill>
      <a:srgbClr val="FFFFFF"/>
    </a:solidFill>
    <a:ln w="9360">
      <a:solidFill>
        <a:srgbClr val="4BACC6"/>
      </a:solidFill>
      <a:roun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301680</xdr:colOff>
      <xdr:row>3</xdr:row>
      <xdr:rowOff>184320</xdr:rowOff>
    </xdr:from>
    <xdr:to>
      <xdr:col>3</xdr:col>
      <xdr:colOff>243000</xdr:colOff>
      <xdr:row>6</xdr:row>
      <xdr:rowOff>127440</xdr:rowOff>
    </xdr:to>
    <xdr:pic>
      <xdr:nvPicPr>
        <xdr:cNvPr id="2" name="Imagen 1" descr="Descripción: logo300-0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301680" y="755640"/>
          <a:ext cx="2200320" cy="514800"/>
        </a:xfrm>
        <a:prstGeom prst="rect">
          <a:avLst/>
        </a:prstGeom>
        <a:ln w="0">
          <a:noFill/>
        </a:ln>
      </xdr:spPr>
    </xdr:pic>
    <xdr:clientData/>
  </xdr:twoCellAnchor>
  <xdr:twoCellAnchor editAs="oneCell">
    <xdr:from>
      <xdr:col>2</xdr:col>
      <xdr:colOff>380880</xdr:colOff>
      <xdr:row>38</xdr:row>
      <xdr:rowOff>136080</xdr:rowOff>
    </xdr:from>
    <xdr:to>
      <xdr:col>3</xdr:col>
      <xdr:colOff>737280</xdr:colOff>
      <xdr:row>42</xdr:row>
      <xdr:rowOff>20880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a:stretch/>
      </xdr:blipFill>
      <xdr:spPr>
        <a:xfrm>
          <a:off x="1886760" y="7781400"/>
          <a:ext cx="1109520" cy="64656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10</xdr:row>
      <xdr:rowOff>15840</xdr:rowOff>
    </xdr:from>
    <xdr:to>
      <xdr:col>4</xdr:col>
      <xdr:colOff>618840</xdr:colOff>
      <xdr:row>29</xdr:row>
      <xdr:rowOff>142560</xdr:rowOff>
    </xdr:to>
    <xdr:graphicFrame macro="">
      <xdr:nvGraphicFramePr>
        <xdr:cNvPr id="2" name="TRATO DO PERSOAL">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8</xdr:row>
      <xdr:rowOff>15840</xdr:rowOff>
    </xdr:from>
    <xdr:to>
      <xdr:col>4</xdr:col>
      <xdr:colOff>618840</xdr:colOff>
      <xdr:row>27</xdr:row>
      <xdr:rowOff>142560</xdr:rowOff>
    </xdr:to>
    <xdr:graphicFrame macro="">
      <xdr:nvGraphicFramePr>
        <xdr:cNvPr id="3" name="TRATO DO PERSOAL">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8</xdr:row>
      <xdr:rowOff>15840</xdr:rowOff>
    </xdr:from>
    <xdr:to>
      <xdr:col>4</xdr:col>
      <xdr:colOff>618840</xdr:colOff>
      <xdr:row>27</xdr:row>
      <xdr:rowOff>142560</xdr:rowOff>
    </xdr:to>
    <xdr:graphicFrame macro="">
      <xdr:nvGraphicFramePr>
        <xdr:cNvPr id="4" name="TRATO DO PERSOAL">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9</xdr:row>
      <xdr:rowOff>15840</xdr:rowOff>
    </xdr:from>
    <xdr:to>
      <xdr:col>4</xdr:col>
      <xdr:colOff>618840</xdr:colOff>
      <xdr:row>28</xdr:row>
      <xdr:rowOff>142561</xdr:rowOff>
    </xdr:to>
    <xdr:graphicFrame macro="">
      <xdr:nvGraphicFramePr>
        <xdr:cNvPr id="5" name="TRATO DO PERSOAL">
          <a:extLst>
            <a:ext uri="{FF2B5EF4-FFF2-40B4-BE49-F238E27FC236}">
              <a16:creationId xmlns:a16="http://schemas.microsoft.com/office/drawing/2014/main" id="{00000000-0008-0000-04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8</xdr:row>
      <xdr:rowOff>15840</xdr:rowOff>
    </xdr:from>
    <xdr:to>
      <xdr:col>4</xdr:col>
      <xdr:colOff>618840</xdr:colOff>
      <xdr:row>27</xdr:row>
      <xdr:rowOff>142560</xdr:rowOff>
    </xdr:to>
    <xdr:graphicFrame macro="">
      <xdr:nvGraphicFramePr>
        <xdr:cNvPr id="6" name="TRATO DO PERSOAL">
          <a:extLst>
            <a:ext uri="{FF2B5EF4-FFF2-40B4-BE49-F238E27FC236}">
              <a16:creationId xmlns:a16="http://schemas.microsoft.com/office/drawing/2014/main" id="{00000000-0008-0000-05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7</xdr:row>
      <xdr:rowOff>15840</xdr:rowOff>
    </xdr:from>
    <xdr:to>
      <xdr:col>4</xdr:col>
      <xdr:colOff>618840</xdr:colOff>
      <xdr:row>26</xdr:row>
      <xdr:rowOff>142561</xdr:rowOff>
    </xdr:to>
    <xdr:graphicFrame macro="">
      <xdr:nvGraphicFramePr>
        <xdr:cNvPr id="7" name="TRATO DO PERSOAL">
          <a:extLst>
            <a:ext uri="{FF2B5EF4-FFF2-40B4-BE49-F238E27FC236}">
              <a16:creationId xmlns:a16="http://schemas.microsoft.com/office/drawing/2014/main" id="{00000000-0008-0000-06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507960</xdr:colOff>
      <xdr:row>23</xdr:row>
      <xdr:rowOff>0</xdr:rowOff>
    </xdr:from>
    <xdr:to>
      <xdr:col>6</xdr:col>
      <xdr:colOff>1343520</xdr:colOff>
      <xdr:row>54</xdr:row>
      <xdr:rowOff>94680</xdr:rowOff>
    </xdr:to>
    <xdr:graphicFrame macro="">
      <xdr:nvGraphicFramePr>
        <xdr:cNvPr id="8" name="Gráfico 2">
          <a:extLst>
            <a:ext uri="{FF2B5EF4-FFF2-40B4-BE49-F238E27FC236}">
              <a16:creationId xmlns:a16="http://schemas.microsoft.com/office/drawing/2014/main" id="{00000000-0008-0000-07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1"/>
  <sheetViews>
    <sheetView showGridLines="0" tabSelected="1" view="pageBreakPreview" topLeftCell="A11" zoomScale="90" zoomScaleNormal="100" zoomScaleSheetLayoutView="90" zoomScalePageLayoutView="65" workbookViewId="0">
      <selection activeCell="M29" sqref="M29"/>
    </sheetView>
  </sheetViews>
  <sheetFormatPr baseColWidth="10" defaultColWidth="10.7109375" defaultRowHeight="15" x14ac:dyDescent="0.25"/>
  <cols>
    <col min="4" max="4" width="22" customWidth="1"/>
  </cols>
  <sheetData>
    <row r="1" spans="2:11" ht="15" customHeight="1" x14ac:dyDescent="0.25">
      <c r="C1" s="1"/>
      <c r="D1" s="1"/>
      <c r="E1" s="1"/>
      <c r="F1" s="1"/>
      <c r="G1" s="1"/>
      <c r="H1" s="1"/>
      <c r="I1" s="1"/>
      <c r="J1" s="1"/>
      <c r="K1" s="1"/>
    </row>
    <row r="2" spans="2:11" ht="15" customHeight="1" x14ac:dyDescent="0.25">
      <c r="C2" s="1"/>
      <c r="D2" s="1"/>
      <c r="E2" s="1"/>
      <c r="F2" s="1"/>
      <c r="G2" s="1"/>
      <c r="H2" s="1"/>
      <c r="I2" s="1"/>
      <c r="J2" s="1"/>
      <c r="K2" s="1"/>
    </row>
    <row r="3" spans="2:11" ht="15" customHeight="1" x14ac:dyDescent="0.25">
      <c r="C3" s="1"/>
      <c r="D3" s="1"/>
      <c r="E3" s="1"/>
      <c r="F3" s="1"/>
      <c r="G3" s="1"/>
      <c r="H3" s="1"/>
      <c r="I3" s="1"/>
      <c r="J3" s="1"/>
      <c r="K3" s="1"/>
    </row>
    <row r="4" spans="2:11" ht="15" customHeight="1" x14ac:dyDescent="0.25">
      <c r="C4" s="1"/>
      <c r="D4" s="1"/>
      <c r="E4" s="1"/>
      <c r="F4" s="1"/>
      <c r="G4" s="1"/>
      <c r="H4" s="1"/>
      <c r="I4" s="1"/>
      <c r="J4" s="1"/>
      <c r="K4" s="1"/>
    </row>
    <row r="5" spans="2:11" ht="15" customHeight="1" x14ac:dyDescent="0.25">
      <c r="C5" s="1"/>
      <c r="D5" s="1"/>
      <c r="E5" s="1"/>
      <c r="F5" s="1"/>
      <c r="G5" s="1"/>
      <c r="H5" s="1"/>
      <c r="I5" s="1"/>
      <c r="J5" s="1"/>
      <c r="K5" s="1"/>
    </row>
    <row r="6" spans="2:11" ht="15" customHeight="1" x14ac:dyDescent="0.25">
      <c r="C6" s="1"/>
      <c r="D6" s="1"/>
      <c r="E6" s="1"/>
      <c r="F6" s="1"/>
      <c r="G6" s="1"/>
      <c r="H6" s="1"/>
      <c r="I6" s="1"/>
      <c r="J6" s="1"/>
      <c r="K6" s="1"/>
    </row>
    <row r="7" spans="2:11" ht="15" customHeight="1" x14ac:dyDescent="0.25">
      <c r="C7" s="1"/>
      <c r="D7" s="1"/>
      <c r="E7" s="1"/>
      <c r="F7" s="1"/>
      <c r="G7" s="1"/>
      <c r="H7" s="1"/>
      <c r="I7" s="1"/>
      <c r="J7" s="1"/>
      <c r="K7" s="1"/>
    </row>
    <row r="8" spans="2:11" ht="15" customHeight="1" x14ac:dyDescent="0.25">
      <c r="C8" s="1"/>
      <c r="D8" s="1"/>
      <c r="E8" s="1"/>
      <c r="F8" s="1"/>
      <c r="G8" s="1"/>
      <c r="H8" s="1"/>
      <c r="I8" s="1"/>
      <c r="J8" s="1"/>
      <c r="K8" s="1"/>
    </row>
    <row r="9" spans="2:11" ht="15" customHeight="1" x14ac:dyDescent="0.25">
      <c r="C9" s="1"/>
      <c r="D9" s="1"/>
      <c r="E9" s="1"/>
      <c r="F9" s="1"/>
      <c r="G9" s="1"/>
      <c r="H9" s="1"/>
      <c r="I9" s="1"/>
      <c r="J9" s="1"/>
      <c r="K9" s="1"/>
    </row>
    <row r="10" spans="2:11" ht="15" customHeight="1" x14ac:dyDescent="0.25">
      <c r="C10" s="1"/>
      <c r="D10" s="1"/>
      <c r="E10" s="1"/>
      <c r="F10" s="1"/>
      <c r="G10" s="1"/>
      <c r="H10" s="1"/>
      <c r="I10" s="1"/>
      <c r="J10" s="1"/>
      <c r="K10" s="1"/>
    </row>
    <row r="11" spans="2:11" ht="15" customHeight="1" x14ac:dyDescent="0.25">
      <c r="C11" s="1"/>
      <c r="D11" s="1"/>
      <c r="E11" s="1"/>
      <c r="F11" s="1"/>
      <c r="G11" s="1"/>
      <c r="H11" s="1"/>
      <c r="I11" s="1"/>
      <c r="J11" s="1"/>
      <c r="K11" s="1"/>
    </row>
    <row r="12" spans="2:11" ht="24.95" customHeight="1" x14ac:dyDescent="0.25">
      <c r="C12" s="110" t="s">
        <v>0</v>
      </c>
      <c r="D12" s="110"/>
      <c r="E12" s="110"/>
      <c r="F12" s="1"/>
      <c r="G12" s="1"/>
      <c r="H12" s="1"/>
      <c r="I12" s="1"/>
      <c r="J12" s="1"/>
      <c r="K12" s="1"/>
    </row>
    <row r="13" spans="2:11" ht="15" customHeight="1" x14ac:dyDescent="0.25">
      <c r="C13" s="1"/>
      <c r="D13" s="1"/>
      <c r="E13" s="1"/>
      <c r="F13" s="1"/>
      <c r="G13" s="1"/>
      <c r="H13" s="1"/>
      <c r="I13" s="1"/>
      <c r="J13" s="1"/>
      <c r="K13" s="1"/>
    </row>
    <row r="14" spans="2:11" ht="15" customHeight="1" x14ac:dyDescent="0.25">
      <c r="B14" s="111" t="s">
        <v>72</v>
      </c>
      <c r="C14" s="111"/>
      <c r="D14" s="111"/>
      <c r="E14" s="111"/>
      <c r="F14" s="111"/>
      <c r="G14" s="1"/>
      <c r="H14" s="1"/>
      <c r="I14" s="1"/>
      <c r="J14" s="1"/>
      <c r="K14" s="1"/>
    </row>
    <row r="15" spans="2:11" ht="15" customHeight="1" x14ac:dyDescent="0.25">
      <c r="B15" s="111"/>
      <c r="C15" s="111"/>
      <c r="D15" s="111"/>
      <c r="E15" s="111"/>
      <c r="F15" s="111"/>
      <c r="G15" s="1"/>
      <c r="H15" s="1"/>
      <c r="I15" s="1"/>
      <c r="J15" s="1"/>
      <c r="K15" s="1"/>
    </row>
    <row r="16" spans="2:11" ht="15" customHeight="1" x14ac:dyDescent="0.25">
      <c r="B16" s="111"/>
      <c r="C16" s="111"/>
      <c r="D16" s="111"/>
      <c r="E16" s="111"/>
      <c r="F16" s="111"/>
      <c r="G16" s="1"/>
      <c r="H16" s="1"/>
      <c r="I16" s="1"/>
      <c r="J16" s="1"/>
      <c r="K16" s="1"/>
    </row>
    <row r="17" spans="2:11" ht="15" customHeight="1" x14ac:dyDescent="0.25">
      <c r="B17" s="111"/>
      <c r="C17" s="111"/>
      <c r="D17" s="111"/>
      <c r="E17" s="111"/>
      <c r="F17" s="111"/>
      <c r="G17" s="1"/>
      <c r="H17" s="1"/>
      <c r="I17" s="1"/>
      <c r="J17" s="1"/>
      <c r="K17" s="1"/>
    </row>
    <row r="18" spans="2:11" ht="15" customHeight="1" x14ac:dyDescent="0.25">
      <c r="B18" s="111"/>
      <c r="C18" s="111"/>
      <c r="D18" s="111"/>
      <c r="E18" s="111"/>
      <c r="F18" s="111"/>
      <c r="G18" s="1"/>
      <c r="H18" s="1"/>
      <c r="I18" s="1"/>
      <c r="J18" s="1"/>
      <c r="K18" s="1"/>
    </row>
    <row r="19" spans="2:11" ht="15" customHeight="1" x14ac:dyDescent="0.25">
      <c r="B19" s="111"/>
      <c r="C19" s="111"/>
      <c r="D19" s="111"/>
      <c r="E19" s="111"/>
      <c r="F19" s="111"/>
      <c r="G19" s="1"/>
      <c r="H19" s="1"/>
      <c r="I19" s="1"/>
      <c r="J19" s="1"/>
      <c r="K19" s="1"/>
    </row>
    <row r="20" spans="2:11" ht="15" customHeight="1" x14ac:dyDescent="0.25">
      <c r="B20" s="111"/>
      <c r="C20" s="111"/>
      <c r="D20" s="111"/>
      <c r="E20" s="111"/>
      <c r="F20" s="111"/>
      <c r="G20" s="1"/>
      <c r="H20" s="1"/>
      <c r="I20" s="1"/>
      <c r="J20" s="1"/>
      <c r="K20" s="1"/>
    </row>
    <row r="21" spans="2:11" ht="15" customHeight="1" x14ac:dyDescent="0.25">
      <c r="B21" s="111"/>
      <c r="C21" s="111"/>
      <c r="D21" s="111"/>
      <c r="E21" s="111"/>
      <c r="F21" s="111"/>
      <c r="G21" s="1"/>
      <c r="H21" s="1"/>
      <c r="I21" s="1"/>
      <c r="J21" s="1"/>
      <c r="K21" s="1"/>
    </row>
    <row r="22" spans="2:11" ht="15" customHeight="1" x14ac:dyDescent="0.25">
      <c r="B22" s="111"/>
      <c r="C22" s="111"/>
      <c r="D22" s="111"/>
      <c r="E22" s="111"/>
      <c r="F22" s="111"/>
      <c r="G22" s="1"/>
      <c r="H22" s="1"/>
      <c r="I22" s="1"/>
      <c r="J22" s="1"/>
      <c r="K22" s="1"/>
    </row>
    <row r="23" spans="2:11" ht="15" customHeight="1" x14ac:dyDescent="0.25">
      <c r="B23" s="111"/>
      <c r="C23" s="111"/>
      <c r="D23" s="111"/>
      <c r="E23" s="111"/>
      <c r="F23" s="111"/>
      <c r="G23" s="1"/>
      <c r="H23" s="1"/>
      <c r="I23" s="1"/>
      <c r="J23" s="1"/>
      <c r="K23" s="1"/>
    </row>
    <row r="24" spans="2:11" ht="15" customHeight="1" x14ac:dyDescent="0.25">
      <c r="B24" s="111"/>
      <c r="C24" s="111"/>
      <c r="D24" s="111"/>
      <c r="E24" s="111"/>
      <c r="F24" s="111"/>
      <c r="G24" s="1"/>
      <c r="H24" s="1"/>
      <c r="I24" s="1"/>
      <c r="J24" s="1"/>
      <c r="K24" s="1"/>
    </row>
    <row r="25" spans="2:11" ht="15" customHeight="1" x14ac:dyDescent="0.25">
      <c r="B25" s="111"/>
      <c r="C25" s="111"/>
      <c r="D25" s="111"/>
      <c r="E25" s="111"/>
      <c r="F25" s="111"/>
      <c r="G25" s="1"/>
      <c r="H25" s="1"/>
      <c r="I25" s="1"/>
      <c r="J25" s="1"/>
      <c r="K25" s="1"/>
    </row>
    <row r="26" spans="2:11" ht="15" customHeight="1" x14ac:dyDescent="0.25">
      <c r="B26" s="111"/>
      <c r="C26" s="111"/>
      <c r="D26" s="111"/>
      <c r="E26" s="111"/>
      <c r="F26" s="111"/>
      <c r="G26" s="1"/>
      <c r="H26" s="1"/>
      <c r="I26" s="1"/>
      <c r="J26" s="1"/>
      <c r="K26" s="1"/>
    </row>
    <row r="27" spans="2:11" ht="15" customHeight="1" x14ac:dyDescent="0.25">
      <c r="B27" s="111"/>
      <c r="C27" s="111"/>
      <c r="D27" s="111"/>
      <c r="E27" s="111"/>
      <c r="F27" s="111"/>
      <c r="G27" s="1"/>
      <c r="H27" s="1"/>
      <c r="I27" s="1"/>
      <c r="J27" s="1"/>
      <c r="K27" s="1"/>
    </row>
    <row r="28" spans="2:11" ht="15" customHeight="1" x14ac:dyDescent="0.25">
      <c r="B28" s="111"/>
      <c r="C28" s="111"/>
      <c r="D28" s="111"/>
      <c r="E28" s="111"/>
      <c r="F28" s="111"/>
      <c r="G28" s="1"/>
      <c r="H28" s="1"/>
      <c r="I28" s="1"/>
      <c r="J28" s="1"/>
      <c r="K28" s="1"/>
    </row>
    <row r="29" spans="2:11" ht="15" customHeight="1" x14ac:dyDescent="0.25">
      <c r="B29" s="111"/>
      <c r="C29" s="111"/>
      <c r="D29" s="111"/>
      <c r="E29" s="111"/>
      <c r="F29" s="111"/>
      <c r="G29" s="1"/>
      <c r="H29" s="1"/>
      <c r="I29" s="1"/>
      <c r="J29" s="1"/>
      <c r="K29" s="1"/>
    </row>
    <row r="30" spans="2:11" ht="15" customHeight="1" x14ac:dyDescent="0.25">
      <c r="C30" s="1"/>
      <c r="D30" s="1"/>
      <c r="E30" s="1"/>
      <c r="F30" s="1"/>
      <c r="G30" s="1"/>
      <c r="H30" s="1"/>
      <c r="I30" s="1"/>
      <c r="J30" s="1"/>
      <c r="K30" s="1"/>
    </row>
    <row r="31" spans="2:11" s="2" customFormat="1" ht="26.25" x14ac:dyDescent="0.35">
      <c r="C31" s="3"/>
      <c r="E31" s="3"/>
      <c r="F31" s="3"/>
      <c r="G31" s="3"/>
      <c r="H31" s="3"/>
      <c r="I31" s="3"/>
      <c r="J31" s="3"/>
      <c r="K31" s="3"/>
    </row>
    <row r="32" spans="2:11" ht="27" customHeight="1" x14ac:dyDescent="0.25">
      <c r="C32" s="1"/>
      <c r="D32" s="4">
        <v>44519</v>
      </c>
      <c r="E32" s="1"/>
      <c r="F32" s="1"/>
      <c r="G32" s="1"/>
      <c r="H32" s="1"/>
      <c r="I32" s="1"/>
      <c r="J32" s="1"/>
      <c r="K32" s="1"/>
    </row>
    <row r="33" spans="1:17" ht="15" customHeight="1" x14ac:dyDescent="0.25">
      <c r="A33" s="1"/>
      <c r="B33" s="1"/>
      <c r="C33" s="1"/>
      <c r="D33" s="1"/>
      <c r="E33" s="1"/>
      <c r="F33" s="1"/>
      <c r="G33" s="1"/>
      <c r="H33" s="1"/>
      <c r="I33" s="1"/>
      <c r="J33" s="1"/>
      <c r="K33" s="1"/>
      <c r="Q33" s="5"/>
    </row>
    <row r="34" spans="1:17" ht="15" customHeight="1" x14ac:dyDescent="0.25">
      <c r="A34" s="1"/>
      <c r="B34" s="1"/>
      <c r="C34" s="1"/>
      <c r="D34" s="1"/>
      <c r="E34" s="1"/>
      <c r="F34" s="1"/>
      <c r="G34" s="1"/>
      <c r="H34" s="1"/>
      <c r="I34" s="1"/>
      <c r="J34" s="1"/>
      <c r="K34" s="1"/>
    </row>
    <row r="35" spans="1:17" ht="15" customHeight="1" x14ac:dyDescent="0.25">
      <c r="A35" s="1"/>
      <c r="B35" s="1"/>
      <c r="C35" s="1"/>
      <c r="D35" s="1"/>
      <c r="E35" s="1"/>
      <c r="F35" s="1"/>
      <c r="G35" s="1"/>
      <c r="H35" s="1"/>
      <c r="I35" s="1"/>
      <c r="J35" s="1"/>
      <c r="K35" s="1"/>
    </row>
    <row r="36" spans="1:17" ht="15" customHeight="1" x14ac:dyDescent="0.25">
      <c r="A36" s="1"/>
      <c r="B36" s="1"/>
      <c r="C36" s="1"/>
      <c r="D36" s="1"/>
      <c r="E36" s="1"/>
      <c r="F36" s="1"/>
      <c r="G36" s="1"/>
      <c r="H36" s="1"/>
      <c r="I36" s="1"/>
      <c r="J36" s="1"/>
      <c r="K36" s="1"/>
    </row>
    <row r="37" spans="1:17" ht="15" customHeight="1" x14ac:dyDescent="0.25">
      <c r="A37" s="1"/>
      <c r="B37" s="1"/>
      <c r="C37" s="1"/>
      <c r="D37" s="1"/>
      <c r="F37" s="1"/>
      <c r="G37" s="1"/>
      <c r="H37" s="1"/>
      <c r="I37" s="1"/>
      <c r="J37" s="1"/>
      <c r="K37" s="1"/>
    </row>
    <row r="38" spans="1:17" ht="15" customHeight="1" x14ac:dyDescent="0.25">
      <c r="A38" s="1"/>
      <c r="B38" s="1"/>
      <c r="C38" s="1"/>
      <c r="D38" s="1"/>
      <c r="E38" s="1"/>
      <c r="F38" s="1"/>
      <c r="G38" s="1"/>
      <c r="H38" s="1"/>
      <c r="I38" s="1"/>
      <c r="J38" s="1"/>
      <c r="K38" s="1"/>
    </row>
    <row r="39" spans="1:17" ht="15" customHeight="1" x14ac:dyDescent="0.25">
      <c r="A39" s="1"/>
      <c r="B39" s="1"/>
      <c r="C39" s="1"/>
      <c r="D39" s="1"/>
      <c r="E39" s="1"/>
      <c r="F39" s="1"/>
      <c r="G39" s="1"/>
      <c r="H39" s="1"/>
      <c r="I39" s="1"/>
      <c r="J39" s="1"/>
      <c r="K39" s="1"/>
    </row>
    <row r="40" spans="1:17" ht="15" customHeight="1" x14ac:dyDescent="0.25">
      <c r="A40" s="1"/>
      <c r="B40" s="1"/>
      <c r="C40" s="1"/>
      <c r="D40" s="1"/>
      <c r="E40" s="1"/>
      <c r="F40" s="1"/>
      <c r="G40" s="1"/>
      <c r="H40" s="1"/>
      <c r="I40" s="1"/>
      <c r="J40" s="1"/>
      <c r="K40" s="1"/>
    </row>
    <row r="41" spans="1:17" ht="15" customHeight="1" x14ac:dyDescent="0.3">
      <c r="A41" s="1"/>
      <c r="B41" s="1"/>
      <c r="C41" s="1"/>
      <c r="D41" s="1"/>
      <c r="E41" s="6" t="s">
        <v>1</v>
      </c>
      <c r="F41" s="1"/>
      <c r="G41" s="1"/>
      <c r="H41" s="1"/>
      <c r="I41" s="1"/>
      <c r="J41" s="1"/>
      <c r="K41" s="1"/>
    </row>
    <row r="42" spans="1:17" ht="15" customHeight="1" x14ac:dyDescent="0.25">
      <c r="A42" s="7"/>
      <c r="B42" s="7"/>
    </row>
    <row r="43" spans="1:17" ht="15" customHeight="1" x14ac:dyDescent="0.25">
      <c r="A43" s="7"/>
      <c r="B43" s="7"/>
    </row>
    <row r="44" spans="1:17" ht="15" customHeight="1" x14ac:dyDescent="0.25">
      <c r="A44" s="7"/>
      <c r="B44" s="7"/>
    </row>
    <row r="45" spans="1:17" ht="15" customHeight="1" x14ac:dyDescent="0.25">
      <c r="A45" s="7"/>
      <c r="B45" s="7"/>
    </row>
    <row r="46" spans="1:17" ht="15" customHeight="1" x14ac:dyDescent="0.25">
      <c r="A46" s="7"/>
      <c r="B46" s="7"/>
    </row>
    <row r="47" spans="1:17" ht="15" customHeight="1" x14ac:dyDescent="0.25">
      <c r="A47" s="7"/>
      <c r="B47" s="7"/>
    </row>
    <row r="48" spans="1:17" ht="15" customHeight="1" x14ac:dyDescent="0.25">
      <c r="A48" s="7"/>
      <c r="B48" s="7"/>
    </row>
    <row r="49" spans="1:2" ht="15" customHeight="1" x14ac:dyDescent="0.25">
      <c r="A49" s="7"/>
      <c r="B49" s="7"/>
    </row>
    <row r="50" spans="1:2" ht="15" customHeight="1" x14ac:dyDescent="0.25">
      <c r="A50" s="7"/>
      <c r="B50" s="7"/>
    </row>
    <row r="51" spans="1:2" ht="15" customHeight="1" x14ac:dyDescent="0.25">
      <c r="A51" s="7"/>
      <c r="B51" s="7"/>
    </row>
  </sheetData>
  <mergeCells count="2">
    <mergeCell ref="C12:E12"/>
    <mergeCell ref="B14:F29"/>
  </mergeCells>
  <pageMargins left="0.70833333333333304" right="0.70833333333333304" top="0.74791666666666701" bottom="0.74791666666666701" header="0.511811023622047" footer="0.511811023622047"/>
  <pageSetup paperSize="9" fitToHeight="0"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MJ31"/>
  <sheetViews>
    <sheetView view="pageBreakPreview" topLeftCell="A8" zoomScale="120" zoomScaleNormal="90" zoomScaleSheetLayoutView="120" zoomScalePageLayoutView="65" workbookViewId="0">
      <selection activeCell="G22" sqref="G22"/>
    </sheetView>
  </sheetViews>
  <sheetFormatPr baseColWidth="10" defaultColWidth="11.42578125" defaultRowHeight="15" x14ac:dyDescent="0.25"/>
  <cols>
    <col min="1" max="1" width="14.42578125" style="8" customWidth="1"/>
    <col min="2" max="2" width="12.85546875" style="8" customWidth="1"/>
    <col min="3" max="3" width="60.7109375" style="9" customWidth="1"/>
    <col min="4" max="4" width="35.7109375" style="9" customWidth="1"/>
    <col min="5" max="1024" width="11.42578125" style="9"/>
  </cols>
  <sheetData>
    <row r="2" spans="1:5" ht="54.75" customHeight="1" x14ac:dyDescent="0.25">
      <c r="A2" s="112" t="s">
        <v>2</v>
      </c>
      <c r="B2" s="112"/>
      <c r="C2" s="112"/>
      <c r="D2" s="112"/>
      <c r="E2" s="10"/>
    </row>
    <row r="3" spans="1:5" ht="44.25" customHeight="1" x14ac:dyDescent="0.25">
      <c r="A3" s="11" t="s">
        <v>3</v>
      </c>
      <c r="B3" s="12" t="s">
        <v>4</v>
      </c>
      <c r="C3" s="13" t="s">
        <v>5</v>
      </c>
      <c r="D3" s="14" t="s">
        <v>6</v>
      </c>
      <c r="E3" s="10"/>
    </row>
    <row r="4" spans="1:5" ht="99.95" customHeight="1" x14ac:dyDescent="0.25">
      <c r="A4" s="15" t="s">
        <v>7</v>
      </c>
      <c r="B4" s="16">
        <v>4</v>
      </c>
      <c r="C4" s="17" t="s">
        <v>41</v>
      </c>
      <c r="D4" s="18"/>
      <c r="E4" s="19">
        <f>+AVERAGE($B$4:$B$7)</f>
        <v>4.2</v>
      </c>
    </row>
    <row r="5" spans="1:5" ht="150" customHeight="1" x14ac:dyDescent="0.25">
      <c r="A5" s="20" t="s">
        <v>8</v>
      </c>
      <c r="B5" s="21">
        <v>4</v>
      </c>
      <c r="C5" s="22" t="s">
        <v>42</v>
      </c>
      <c r="D5" s="23"/>
      <c r="E5" s="19">
        <f>+AVERAGE($B$4:$B$7)</f>
        <v>4.2</v>
      </c>
    </row>
    <row r="6" spans="1:5" ht="99.95" customHeight="1" x14ac:dyDescent="0.25">
      <c r="A6" s="20" t="s">
        <v>9</v>
      </c>
      <c r="B6" s="21">
        <v>4</v>
      </c>
      <c r="C6" s="22" t="s">
        <v>43</v>
      </c>
      <c r="D6" s="24"/>
      <c r="E6" s="19">
        <f>+AVERAGE($B$4:$B$7)</f>
        <v>4.2</v>
      </c>
    </row>
    <row r="7" spans="1:5" ht="99.95" customHeight="1" x14ac:dyDescent="0.25">
      <c r="A7" s="20" t="s">
        <v>10</v>
      </c>
      <c r="B7" s="21">
        <v>4.8</v>
      </c>
      <c r="C7" s="22" t="s">
        <v>44</v>
      </c>
      <c r="D7" s="25"/>
      <c r="E7" s="19">
        <f>+AVERAGE($B$4:$B$7)</f>
        <v>4.2</v>
      </c>
    </row>
    <row r="8" spans="1:5" ht="50.1" customHeight="1" x14ac:dyDescent="0.25">
      <c r="A8" s="26" t="s">
        <v>11</v>
      </c>
      <c r="B8" s="113">
        <f>AVERAGE($B$4:$B$7)</f>
        <v>4.2</v>
      </c>
      <c r="C8" s="113"/>
      <c r="D8" s="113"/>
      <c r="E8" s="10"/>
    </row>
    <row r="9" spans="1:5" x14ac:dyDescent="0.25">
      <c r="A9" s="27"/>
      <c r="B9" s="27"/>
      <c r="C9" s="10"/>
      <c r="D9" s="10"/>
      <c r="E9" s="10"/>
    </row>
    <row r="10" spans="1:5" x14ac:dyDescent="0.25">
      <c r="A10" s="27"/>
      <c r="B10" s="27"/>
      <c r="C10" s="10"/>
      <c r="D10" s="10"/>
      <c r="E10" s="10"/>
    </row>
    <row r="11" spans="1:5" x14ac:dyDescent="0.25">
      <c r="A11" s="27"/>
      <c r="B11" s="27"/>
      <c r="C11" s="10"/>
      <c r="D11" s="10"/>
      <c r="E11" s="10"/>
    </row>
    <row r="12" spans="1:5" x14ac:dyDescent="0.25">
      <c r="A12" s="27"/>
      <c r="B12" s="27"/>
      <c r="C12" s="10"/>
      <c r="D12" s="10"/>
      <c r="E12" s="10"/>
    </row>
    <row r="13" spans="1:5" x14ac:dyDescent="0.25">
      <c r="A13" s="27"/>
      <c r="B13" s="27"/>
      <c r="C13" s="10"/>
      <c r="D13" s="10"/>
      <c r="E13" s="10"/>
    </row>
    <row r="14" spans="1:5" x14ac:dyDescent="0.25">
      <c r="A14" s="27"/>
      <c r="B14" s="27"/>
      <c r="C14" s="10"/>
      <c r="D14" s="10"/>
      <c r="E14" s="10"/>
    </row>
    <row r="15" spans="1:5" x14ac:dyDescent="0.25">
      <c r="A15" s="27"/>
      <c r="B15" s="27"/>
      <c r="C15" s="10"/>
      <c r="D15" s="10"/>
      <c r="E15" s="10"/>
    </row>
    <row r="16" spans="1:5" x14ac:dyDescent="0.25">
      <c r="A16" s="27"/>
      <c r="B16" s="27"/>
      <c r="C16" s="10"/>
      <c r="D16" s="10"/>
      <c r="E16" s="10"/>
    </row>
    <row r="17" spans="1:5" x14ac:dyDescent="0.25">
      <c r="A17" s="27"/>
      <c r="B17" s="27"/>
      <c r="C17" s="10"/>
      <c r="D17" s="10"/>
      <c r="E17" s="10"/>
    </row>
    <row r="18" spans="1:5" x14ac:dyDescent="0.25">
      <c r="A18" s="27"/>
      <c r="B18" s="27"/>
      <c r="C18" s="10"/>
      <c r="D18" s="10"/>
      <c r="E18" s="10"/>
    </row>
    <row r="19" spans="1:5" x14ac:dyDescent="0.25">
      <c r="A19" s="27"/>
      <c r="B19" s="27"/>
      <c r="C19" s="10"/>
      <c r="D19" s="10"/>
      <c r="E19" s="10"/>
    </row>
    <row r="20" spans="1:5" x14ac:dyDescent="0.25">
      <c r="A20" s="27"/>
      <c r="B20" s="27"/>
      <c r="C20" s="10"/>
      <c r="D20" s="10"/>
      <c r="E20" s="10"/>
    </row>
    <row r="21" spans="1:5" x14ac:dyDescent="0.25">
      <c r="A21" s="27"/>
      <c r="B21" s="27"/>
      <c r="C21" s="10"/>
      <c r="D21" s="10"/>
      <c r="E21" s="10"/>
    </row>
    <row r="22" spans="1:5" x14ac:dyDescent="0.25">
      <c r="A22" s="27"/>
      <c r="B22" s="27"/>
      <c r="C22" s="10"/>
      <c r="D22" s="10"/>
      <c r="E22" s="10"/>
    </row>
    <row r="23" spans="1:5" x14ac:dyDescent="0.25">
      <c r="A23" s="27"/>
      <c r="B23" s="27"/>
      <c r="C23" s="10"/>
      <c r="D23" s="10"/>
      <c r="E23" s="10"/>
    </row>
    <row r="24" spans="1:5" x14ac:dyDescent="0.25">
      <c r="A24" s="27"/>
      <c r="B24" s="27"/>
      <c r="C24" s="10"/>
      <c r="D24" s="10"/>
      <c r="E24" s="10"/>
    </row>
    <row r="25" spans="1:5" x14ac:dyDescent="0.25">
      <c r="A25" s="27"/>
      <c r="B25" s="27"/>
      <c r="C25" s="10"/>
      <c r="D25" s="10"/>
      <c r="E25" s="10"/>
    </row>
    <row r="26" spans="1:5" x14ac:dyDescent="0.25">
      <c r="A26" s="27"/>
      <c r="B26" s="27"/>
      <c r="C26" s="10"/>
      <c r="D26" s="10"/>
      <c r="E26" s="10"/>
    </row>
    <row r="27" spans="1:5" x14ac:dyDescent="0.25">
      <c r="A27" s="27"/>
      <c r="B27" s="27"/>
      <c r="C27" s="10"/>
      <c r="D27" s="10"/>
      <c r="E27" s="10"/>
    </row>
    <row r="28" spans="1:5" x14ac:dyDescent="0.25">
      <c r="A28" s="27"/>
      <c r="B28" s="27"/>
      <c r="C28" s="10"/>
      <c r="D28" s="10"/>
      <c r="E28" s="10"/>
    </row>
    <row r="29" spans="1:5" x14ac:dyDescent="0.25">
      <c r="A29" s="27"/>
      <c r="B29" s="27"/>
      <c r="C29" s="10"/>
      <c r="D29" s="10"/>
      <c r="E29" s="10"/>
    </row>
    <row r="30" spans="1:5" x14ac:dyDescent="0.25">
      <c r="A30" s="27"/>
      <c r="B30" s="27"/>
      <c r="C30" s="10"/>
      <c r="D30" s="10"/>
      <c r="E30" s="10"/>
    </row>
    <row r="31" spans="1:5" x14ac:dyDescent="0.25">
      <c r="A31" s="27"/>
      <c r="B31" s="27"/>
      <c r="C31" s="10"/>
      <c r="D31" s="10"/>
      <c r="E31" s="10"/>
    </row>
  </sheetData>
  <mergeCells count="2">
    <mergeCell ref="A2:D2"/>
    <mergeCell ref="B8:D8"/>
  </mergeCells>
  <pageMargins left="0.70833333333333304" right="0.70833333333333304" top="0.74791666666666701" bottom="0.74791666666666701" header="0.511811023622047" footer="0.511811023622047"/>
  <pageSetup paperSize="9" scale="64" fitToHeight="0"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MJ29"/>
  <sheetViews>
    <sheetView view="pageBreakPreview" zoomScale="140" zoomScaleNormal="90" zoomScaleSheetLayoutView="140" zoomScalePageLayoutView="65" workbookViewId="0">
      <selection activeCell="B6" sqref="B6:D6"/>
    </sheetView>
  </sheetViews>
  <sheetFormatPr baseColWidth="10" defaultColWidth="11.42578125" defaultRowHeight="15" x14ac:dyDescent="0.25"/>
  <cols>
    <col min="1" max="1" width="14.42578125" style="8" customWidth="1"/>
    <col min="2" max="2" width="12.85546875" style="8" customWidth="1"/>
    <col min="3" max="3" width="60.7109375" style="9" customWidth="1"/>
    <col min="4" max="4" width="45.7109375" style="9" customWidth="1"/>
    <col min="5" max="1024" width="11.42578125" style="9"/>
  </cols>
  <sheetData>
    <row r="2" spans="1:5" ht="54.75" customHeight="1" x14ac:dyDescent="0.25">
      <c r="A2" s="112" t="s">
        <v>12</v>
      </c>
      <c r="B2" s="112"/>
      <c r="C2" s="112"/>
      <c r="D2" s="112"/>
      <c r="E2" s="10"/>
    </row>
    <row r="3" spans="1:5" ht="44.25" customHeight="1" x14ac:dyDescent="0.25">
      <c r="A3" s="11" t="s">
        <v>3</v>
      </c>
      <c r="B3" s="12" t="s">
        <v>4</v>
      </c>
      <c r="C3" s="13" t="s">
        <v>5</v>
      </c>
      <c r="D3" s="14" t="s">
        <v>6</v>
      </c>
      <c r="E3" s="10"/>
    </row>
    <row r="4" spans="1:5" ht="116.1" customHeight="1" x14ac:dyDescent="0.25">
      <c r="A4" s="15" t="s">
        <v>13</v>
      </c>
      <c r="B4" s="16">
        <v>3.8</v>
      </c>
      <c r="C4" s="17" t="s">
        <v>45</v>
      </c>
      <c r="D4" s="18"/>
      <c r="E4" s="19">
        <f>+AVERAGE($B$4:$B$5)</f>
        <v>4.0999999999999996</v>
      </c>
    </row>
    <row r="5" spans="1:5" ht="113.1" customHeight="1" x14ac:dyDescent="0.25">
      <c r="A5" s="20" t="s">
        <v>14</v>
      </c>
      <c r="B5" s="21">
        <v>4.4000000000000004</v>
      </c>
      <c r="C5" s="22" t="s">
        <v>46</v>
      </c>
      <c r="D5" s="23"/>
      <c r="E5" s="19">
        <f>+AVERAGE($B$4:$B$5)</f>
        <v>4.0999999999999996</v>
      </c>
    </row>
    <row r="6" spans="1:5" ht="50.1" customHeight="1" x14ac:dyDescent="0.25">
      <c r="A6" s="26" t="s">
        <v>11</v>
      </c>
      <c r="B6" s="113">
        <f>AVERAGE($B$4:$B$5)</f>
        <v>4.0999999999999996</v>
      </c>
      <c r="C6" s="113"/>
      <c r="D6" s="113"/>
      <c r="E6" s="10"/>
    </row>
    <row r="7" spans="1:5" x14ac:dyDescent="0.25">
      <c r="A7" s="27"/>
      <c r="B7" s="27"/>
      <c r="C7" s="10"/>
      <c r="D7" s="10"/>
      <c r="E7" s="10"/>
    </row>
    <row r="8" spans="1:5" x14ac:dyDescent="0.25">
      <c r="A8" s="27"/>
      <c r="B8" s="27"/>
      <c r="C8" s="10"/>
      <c r="D8" s="10"/>
      <c r="E8" s="10"/>
    </row>
    <row r="9" spans="1:5" x14ac:dyDescent="0.25">
      <c r="A9" s="27"/>
      <c r="B9" s="27"/>
      <c r="C9" s="10"/>
      <c r="D9" s="10"/>
      <c r="E9" s="10"/>
    </row>
    <row r="10" spans="1:5" x14ac:dyDescent="0.25">
      <c r="A10" s="27"/>
      <c r="B10" s="27"/>
      <c r="C10" s="10"/>
      <c r="D10" s="10"/>
      <c r="E10" s="10"/>
    </row>
    <row r="11" spans="1:5" x14ac:dyDescent="0.25">
      <c r="A11" s="27"/>
      <c r="B11" s="27"/>
      <c r="C11" s="10"/>
      <c r="D11" s="10"/>
      <c r="E11" s="10"/>
    </row>
    <row r="12" spans="1:5" x14ac:dyDescent="0.25">
      <c r="A12" s="27"/>
      <c r="B12" s="27"/>
      <c r="C12" s="10"/>
      <c r="D12" s="10"/>
      <c r="E12" s="10"/>
    </row>
    <row r="13" spans="1:5" x14ac:dyDescent="0.25">
      <c r="A13" s="27"/>
      <c r="B13" s="27"/>
      <c r="C13" s="10"/>
      <c r="D13" s="10"/>
      <c r="E13" s="10"/>
    </row>
    <row r="14" spans="1:5" x14ac:dyDescent="0.25">
      <c r="A14" s="27"/>
      <c r="B14" s="27"/>
      <c r="C14" s="10"/>
      <c r="D14" s="10"/>
      <c r="E14" s="10"/>
    </row>
    <row r="15" spans="1:5" x14ac:dyDescent="0.25">
      <c r="A15" s="27"/>
      <c r="B15" s="27"/>
      <c r="C15" s="10"/>
      <c r="D15" s="10"/>
      <c r="E15" s="10"/>
    </row>
    <row r="16" spans="1:5" x14ac:dyDescent="0.25">
      <c r="A16" s="27"/>
      <c r="B16" s="27"/>
      <c r="C16" s="10"/>
      <c r="D16" s="10"/>
      <c r="E16" s="10"/>
    </row>
    <row r="17" spans="1:5" x14ac:dyDescent="0.25">
      <c r="A17" s="27"/>
      <c r="B17" s="27"/>
      <c r="C17" s="10"/>
      <c r="D17" s="10"/>
      <c r="E17" s="10"/>
    </row>
    <row r="18" spans="1:5" x14ac:dyDescent="0.25">
      <c r="A18" s="27"/>
      <c r="B18" s="27"/>
      <c r="C18" s="10"/>
      <c r="D18" s="10"/>
      <c r="E18" s="10"/>
    </row>
    <row r="19" spans="1:5" x14ac:dyDescent="0.25">
      <c r="A19" s="27"/>
      <c r="B19" s="27"/>
      <c r="C19" s="10"/>
      <c r="D19" s="10"/>
      <c r="E19" s="10"/>
    </row>
    <row r="20" spans="1:5" x14ac:dyDescent="0.25">
      <c r="A20" s="27"/>
      <c r="B20" s="27"/>
      <c r="C20" s="10"/>
      <c r="D20" s="10"/>
      <c r="E20" s="10"/>
    </row>
    <row r="21" spans="1:5" x14ac:dyDescent="0.25">
      <c r="A21" s="27"/>
      <c r="B21" s="27"/>
      <c r="C21" s="10"/>
      <c r="D21" s="10"/>
      <c r="E21" s="10"/>
    </row>
    <row r="22" spans="1:5" x14ac:dyDescent="0.25">
      <c r="A22" s="27"/>
      <c r="B22" s="27"/>
      <c r="C22" s="10"/>
      <c r="D22" s="10"/>
      <c r="E22" s="10"/>
    </row>
    <row r="23" spans="1:5" x14ac:dyDescent="0.25">
      <c r="A23" s="27"/>
      <c r="B23" s="27"/>
      <c r="C23" s="10"/>
      <c r="D23" s="10"/>
      <c r="E23" s="10"/>
    </row>
    <row r="24" spans="1:5" x14ac:dyDescent="0.25">
      <c r="A24" s="27"/>
      <c r="B24" s="27"/>
      <c r="C24" s="10"/>
      <c r="D24" s="10"/>
      <c r="E24" s="10"/>
    </row>
    <row r="25" spans="1:5" x14ac:dyDescent="0.25">
      <c r="A25" s="27"/>
      <c r="B25" s="27"/>
      <c r="C25" s="10"/>
      <c r="D25" s="10"/>
      <c r="E25" s="10"/>
    </row>
    <row r="26" spans="1:5" x14ac:dyDescent="0.25">
      <c r="A26" s="27"/>
      <c r="B26" s="27"/>
      <c r="C26" s="10"/>
      <c r="D26" s="10"/>
      <c r="E26" s="10"/>
    </row>
    <row r="27" spans="1:5" x14ac:dyDescent="0.25">
      <c r="A27" s="27"/>
      <c r="B27" s="27"/>
      <c r="C27" s="10"/>
      <c r="D27" s="10"/>
      <c r="E27" s="10"/>
    </row>
    <row r="28" spans="1:5" x14ac:dyDescent="0.25">
      <c r="A28" s="27"/>
      <c r="B28" s="27"/>
      <c r="C28" s="10"/>
      <c r="D28" s="10"/>
      <c r="E28" s="10"/>
    </row>
    <row r="29" spans="1:5" x14ac:dyDescent="0.25">
      <c r="A29" s="27"/>
      <c r="B29" s="27"/>
      <c r="C29" s="10"/>
      <c r="D29" s="10"/>
      <c r="E29" s="10"/>
    </row>
  </sheetData>
  <mergeCells count="2">
    <mergeCell ref="A2:D2"/>
    <mergeCell ref="B6:D6"/>
  </mergeCells>
  <pageMargins left="0.70833333333333304" right="0.70833333333333304" top="0.74791666666666701" bottom="0.74791666666666701" header="0.511811023622047" footer="0.511811023622047"/>
  <pageSetup paperSize="9" scale="60" fitToHeight="0"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MJ29"/>
  <sheetViews>
    <sheetView view="pageBreakPreview" topLeftCell="A6" zoomScale="120" zoomScaleNormal="90" zoomScaleSheetLayoutView="120" zoomScalePageLayoutView="65" workbookViewId="0">
      <selection activeCell="C5" sqref="C5"/>
    </sheetView>
  </sheetViews>
  <sheetFormatPr baseColWidth="10" defaultColWidth="11.42578125" defaultRowHeight="15" x14ac:dyDescent="0.25"/>
  <cols>
    <col min="1" max="1" width="14.42578125" style="8" customWidth="1"/>
    <col min="2" max="2" width="12.85546875" style="8" customWidth="1"/>
    <col min="3" max="3" width="60.7109375" style="9" customWidth="1"/>
    <col min="4" max="4" width="45.7109375" style="9" customWidth="1"/>
    <col min="5" max="1024" width="11.42578125" style="9"/>
  </cols>
  <sheetData>
    <row r="2" spans="1:5" ht="54.75" customHeight="1" x14ac:dyDescent="0.25">
      <c r="A2" s="112" t="s">
        <v>15</v>
      </c>
      <c r="B2" s="112"/>
      <c r="C2" s="112"/>
      <c r="D2" s="112"/>
      <c r="E2" s="10"/>
    </row>
    <row r="3" spans="1:5" ht="44.25" customHeight="1" x14ac:dyDescent="0.25">
      <c r="A3" s="11" t="s">
        <v>3</v>
      </c>
      <c r="B3" s="12" t="s">
        <v>4</v>
      </c>
      <c r="C3" s="13" t="s">
        <v>5</v>
      </c>
      <c r="D3" s="14" t="s">
        <v>6</v>
      </c>
      <c r="E3" s="10"/>
    </row>
    <row r="4" spans="1:5" ht="99.95" customHeight="1" x14ac:dyDescent="0.25">
      <c r="A4" s="15" t="s">
        <v>16</v>
      </c>
      <c r="B4" s="16">
        <v>3.5</v>
      </c>
      <c r="C4" s="17" t="s">
        <v>47</v>
      </c>
      <c r="D4" s="18"/>
      <c r="E4" s="19">
        <f>+AVERAGE($B$4:$B$5)</f>
        <v>3.55</v>
      </c>
    </row>
    <row r="5" spans="1:5" ht="252.95" customHeight="1" x14ac:dyDescent="0.25">
      <c r="A5" s="20" t="s">
        <v>17</v>
      </c>
      <c r="B5" s="21">
        <v>3.6</v>
      </c>
      <c r="C5" s="22" t="s">
        <v>48</v>
      </c>
      <c r="D5" s="23"/>
      <c r="E5" s="19">
        <f>+AVERAGE($B$4:$B$5)</f>
        <v>3.55</v>
      </c>
    </row>
    <row r="6" spans="1:5" ht="50.1" customHeight="1" x14ac:dyDescent="0.25">
      <c r="A6" s="26" t="s">
        <v>11</v>
      </c>
      <c r="B6" s="113">
        <f>+AVERAGE($B$4:$B$5)</f>
        <v>3.55</v>
      </c>
      <c r="C6" s="113"/>
      <c r="D6" s="113"/>
      <c r="E6" s="10"/>
    </row>
    <row r="7" spans="1:5" x14ac:dyDescent="0.25">
      <c r="A7" s="27"/>
      <c r="B7" s="27"/>
      <c r="C7" s="10"/>
      <c r="D7" s="10"/>
      <c r="E7" s="10"/>
    </row>
    <row r="8" spans="1:5" x14ac:dyDescent="0.25">
      <c r="A8" s="27"/>
      <c r="B8" s="27"/>
      <c r="C8" s="10"/>
      <c r="D8" s="10"/>
      <c r="E8" s="10"/>
    </row>
    <row r="9" spans="1:5" x14ac:dyDescent="0.25">
      <c r="A9" s="27"/>
      <c r="B9" s="27"/>
      <c r="C9" s="10"/>
      <c r="D9" s="10"/>
      <c r="E9" s="10"/>
    </row>
    <row r="10" spans="1:5" x14ac:dyDescent="0.25">
      <c r="A10" s="27"/>
      <c r="B10" s="27"/>
      <c r="C10" s="10"/>
      <c r="D10" s="10"/>
      <c r="E10" s="10"/>
    </row>
    <row r="11" spans="1:5" x14ac:dyDescent="0.25">
      <c r="A11" s="27"/>
      <c r="B11" s="27"/>
      <c r="C11" s="10"/>
      <c r="D11" s="10"/>
      <c r="E11" s="10"/>
    </row>
    <row r="12" spans="1:5" x14ac:dyDescent="0.25">
      <c r="A12" s="27"/>
      <c r="B12" s="27"/>
      <c r="C12" s="10"/>
      <c r="D12" s="10"/>
      <c r="E12" s="10"/>
    </row>
    <row r="13" spans="1:5" x14ac:dyDescent="0.25">
      <c r="A13" s="27"/>
      <c r="B13" s="27"/>
      <c r="C13" s="10"/>
      <c r="D13" s="10"/>
      <c r="E13" s="10"/>
    </row>
    <row r="14" spans="1:5" x14ac:dyDescent="0.25">
      <c r="A14" s="27"/>
      <c r="B14" s="27"/>
      <c r="C14" s="10"/>
      <c r="D14" s="10"/>
      <c r="E14" s="10"/>
    </row>
    <row r="15" spans="1:5" x14ac:dyDescent="0.25">
      <c r="A15" s="27"/>
      <c r="B15" s="27"/>
      <c r="C15" s="10"/>
      <c r="D15" s="10"/>
      <c r="E15" s="10"/>
    </row>
    <row r="16" spans="1:5" x14ac:dyDescent="0.25">
      <c r="A16" s="27"/>
      <c r="B16" s="27"/>
      <c r="C16" s="10"/>
      <c r="D16" s="10"/>
      <c r="E16" s="10"/>
    </row>
    <row r="17" spans="1:5" x14ac:dyDescent="0.25">
      <c r="A17" s="27"/>
      <c r="B17" s="27"/>
      <c r="C17" s="10"/>
      <c r="D17" s="10"/>
      <c r="E17" s="10"/>
    </row>
    <row r="18" spans="1:5" x14ac:dyDescent="0.25">
      <c r="A18" s="27"/>
      <c r="B18" s="27"/>
      <c r="C18" s="10"/>
      <c r="D18" s="10"/>
      <c r="E18" s="10"/>
    </row>
    <row r="19" spans="1:5" x14ac:dyDescent="0.25">
      <c r="A19" s="27"/>
      <c r="B19" s="27"/>
      <c r="C19" s="10"/>
      <c r="D19" s="10"/>
      <c r="E19" s="10"/>
    </row>
    <row r="20" spans="1:5" x14ac:dyDescent="0.25">
      <c r="A20" s="27"/>
      <c r="B20" s="27"/>
      <c r="C20" s="10"/>
      <c r="D20" s="10"/>
      <c r="E20" s="10"/>
    </row>
    <row r="21" spans="1:5" x14ac:dyDescent="0.25">
      <c r="A21" s="27"/>
      <c r="B21" s="27"/>
      <c r="C21" s="10"/>
      <c r="D21" s="10"/>
      <c r="E21" s="10"/>
    </row>
    <row r="22" spans="1:5" x14ac:dyDescent="0.25">
      <c r="A22" s="27"/>
      <c r="B22" s="27"/>
      <c r="C22" s="10"/>
      <c r="D22" s="10"/>
      <c r="E22" s="10"/>
    </row>
    <row r="23" spans="1:5" x14ac:dyDescent="0.25">
      <c r="A23" s="27"/>
      <c r="B23" s="27"/>
      <c r="C23" s="10"/>
      <c r="D23" s="10"/>
      <c r="E23" s="10"/>
    </row>
    <row r="24" spans="1:5" x14ac:dyDescent="0.25">
      <c r="A24" s="27"/>
      <c r="B24" s="27"/>
      <c r="C24" s="10"/>
      <c r="D24" s="10"/>
      <c r="E24" s="10"/>
    </row>
    <row r="25" spans="1:5" x14ac:dyDescent="0.25">
      <c r="A25" s="27"/>
      <c r="B25" s="27"/>
      <c r="C25" s="10"/>
      <c r="D25" s="10"/>
      <c r="E25" s="10"/>
    </row>
    <row r="26" spans="1:5" x14ac:dyDescent="0.25">
      <c r="A26" s="27"/>
      <c r="B26" s="27"/>
      <c r="C26" s="10"/>
      <c r="D26" s="10"/>
      <c r="E26" s="10"/>
    </row>
    <row r="27" spans="1:5" x14ac:dyDescent="0.25">
      <c r="A27" s="27"/>
      <c r="B27" s="27"/>
      <c r="C27" s="10"/>
      <c r="D27" s="10"/>
      <c r="E27" s="10"/>
    </row>
    <row r="28" spans="1:5" x14ac:dyDescent="0.25">
      <c r="A28" s="27"/>
      <c r="B28" s="27"/>
      <c r="C28" s="10"/>
      <c r="D28" s="10"/>
      <c r="E28" s="10"/>
    </row>
    <row r="29" spans="1:5" x14ac:dyDescent="0.25">
      <c r="A29" s="27"/>
      <c r="B29" s="27"/>
      <c r="C29" s="10"/>
      <c r="D29" s="10"/>
      <c r="E29" s="10"/>
    </row>
  </sheetData>
  <mergeCells count="2">
    <mergeCell ref="A2:D2"/>
    <mergeCell ref="B6:D6"/>
  </mergeCells>
  <pageMargins left="0.70833333333333304" right="0.70833333333333304" top="0.74791666666666701" bottom="0.74791666666666701" header="0.511811023622047" footer="0.511811023622047"/>
  <pageSetup paperSize="9" scale="60" fitToHeight="0"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MJ30"/>
  <sheetViews>
    <sheetView view="pageBreakPreview" zoomScaleNormal="90" zoomScaleSheetLayoutView="100" zoomScalePageLayoutView="65" workbookViewId="0">
      <selection activeCell="I5" sqref="I5"/>
    </sheetView>
  </sheetViews>
  <sheetFormatPr baseColWidth="10" defaultColWidth="11.42578125" defaultRowHeight="15" x14ac:dyDescent="0.25"/>
  <cols>
    <col min="1" max="1" width="14.42578125" style="8" customWidth="1"/>
    <col min="2" max="2" width="12.85546875" style="8" customWidth="1"/>
    <col min="3" max="3" width="60.7109375" style="9" customWidth="1"/>
    <col min="4" max="4" width="45.7109375" style="9" customWidth="1"/>
    <col min="5" max="1024" width="11.42578125" style="9"/>
  </cols>
  <sheetData>
    <row r="2" spans="1:5" ht="54.75" customHeight="1" x14ac:dyDescent="0.25">
      <c r="A2" s="112" t="s">
        <v>18</v>
      </c>
      <c r="B2" s="112"/>
      <c r="C2" s="112"/>
      <c r="D2" s="112"/>
      <c r="E2" s="10"/>
    </row>
    <row r="3" spans="1:5" ht="44.25" customHeight="1" x14ac:dyDescent="0.25">
      <c r="A3" s="11" t="s">
        <v>3</v>
      </c>
      <c r="B3" s="12" t="s">
        <v>4</v>
      </c>
      <c r="C3" s="13" t="s">
        <v>5</v>
      </c>
      <c r="D3" s="14" t="s">
        <v>6</v>
      </c>
      <c r="E3" s="10"/>
    </row>
    <row r="4" spans="1:5" ht="99.95" customHeight="1" x14ac:dyDescent="0.25">
      <c r="A4" s="15" t="s">
        <v>19</v>
      </c>
      <c r="B4" s="16">
        <v>3.4</v>
      </c>
      <c r="C4" s="17" t="s">
        <v>49</v>
      </c>
      <c r="D4" s="18"/>
      <c r="E4" s="19">
        <f>+AVERAGE($B$4:$B$6)</f>
        <v>3.0666666666666664</v>
      </c>
    </row>
    <row r="5" spans="1:5" ht="192" customHeight="1" x14ac:dyDescent="0.25">
      <c r="A5" s="20" t="s">
        <v>20</v>
      </c>
      <c r="B5" s="21">
        <v>2.8</v>
      </c>
      <c r="C5" s="22" t="s">
        <v>50</v>
      </c>
      <c r="D5" s="23"/>
      <c r="E5" s="19">
        <f>+AVERAGE($B$4:$B$6)</f>
        <v>3.0666666666666664</v>
      </c>
    </row>
    <row r="6" spans="1:5" ht="159.94999999999999" customHeight="1" x14ac:dyDescent="0.25">
      <c r="A6" s="20" t="s">
        <v>21</v>
      </c>
      <c r="B6" s="21">
        <v>3</v>
      </c>
      <c r="C6" s="22" t="s">
        <v>66</v>
      </c>
      <c r="D6" s="25"/>
      <c r="E6" s="19">
        <f>+AVERAGE($B$4:$B$6)</f>
        <v>3.0666666666666664</v>
      </c>
    </row>
    <row r="7" spans="1:5" ht="50.1" customHeight="1" x14ac:dyDescent="0.25">
      <c r="A7" s="26" t="s">
        <v>11</v>
      </c>
      <c r="B7" s="113">
        <f>+AVERAGE($B$4:$B$6)</f>
        <v>3.0666666666666664</v>
      </c>
      <c r="C7" s="113"/>
      <c r="D7" s="113"/>
      <c r="E7" s="10"/>
    </row>
    <row r="8" spans="1:5" x14ac:dyDescent="0.25">
      <c r="A8" s="27"/>
      <c r="B8" s="27"/>
      <c r="C8" s="10"/>
      <c r="D8" s="10"/>
      <c r="E8" s="10"/>
    </row>
    <row r="9" spans="1:5" x14ac:dyDescent="0.25">
      <c r="A9" s="27"/>
      <c r="B9" s="27"/>
      <c r="C9" s="10"/>
      <c r="D9" s="10"/>
      <c r="E9" s="10"/>
    </row>
    <row r="10" spans="1:5" x14ac:dyDescent="0.25">
      <c r="A10" s="27"/>
      <c r="B10" s="27"/>
      <c r="C10" s="10"/>
      <c r="D10" s="10"/>
      <c r="E10" s="10"/>
    </row>
    <row r="11" spans="1:5" x14ac:dyDescent="0.25">
      <c r="A11" s="27"/>
      <c r="B11" s="27"/>
      <c r="C11" s="10"/>
      <c r="D11" s="10"/>
      <c r="E11" s="10"/>
    </row>
    <row r="12" spans="1:5" x14ac:dyDescent="0.25">
      <c r="A12" s="27"/>
      <c r="B12" s="27"/>
      <c r="C12" s="10"/>
      <c r="D12" s="10"/>
      <c r="E12" s="10"/>
    </row>
    <row r="13" spans="1:5" x14ac:dyDescent="0.25">
      <c r="A13" s="27"/>
      <c r="B13" s="27"/>
      <c r="C13" s="10"/>
      <c r="D13" s="10"/>
      <c r="E13" s="10"/>
    </row>
    <row r="14" spans="1:5" x14ac:dyDescent="0.25">
      <c r="A14" s="27"/>
      <c r="B14" s="27"/>
      <c r="C14" s="10"/>
      <c r="D14" s="10"/>
      <c r="E14" s="10"/>
    </row>
    <row r="15" spans="1:5" x14ac:dyDescent="0.25">
      <c r="A15" s="27"/>
      <c r="B15" s="27"/>
      <c r="C15" s="10"/>
      <c r="D15" s="10"/>
      <c r="E15" s="10"/>
    </row>
    <row r="16" spans="1:5" x14ac:dyDescent="0.25">
      <c r="A16" s="27"/>
      <c r="B16" s="27"/>
      <c r="C16" s="10"/>
      <c r="D16" s="10"/>
      <c r="E16" s="10"/>
    </row>
    <row r="17" spans="1:5" x14ac:dyDescent="0.25">
      <c r="A17" s="27"/>
      <c r="B17" s="27"/>
      <c r="C17" s="10"/>
      <c r="D17" s="10"/>
      <c r="E17" s="10"/>
    </row>
    <row r="18" spans="1:5" x14ac:dyDescent="0.25">
      <c r="A18" s="27"/>
      <c r="B18" s="27"/>
      <c r="C18" s="10"/>
      <c r="D18" s="10"/>
      <c r="E18" s="10"/>
    </row>
    <row r="19" spans="1:5" x14ac:dyDescent="0.25">
      <c r="A19" s="27"/>
      <c r="B19" s="27"/>
      <c r="C19" s="10"/>
      <c r="D19" s="10"/>
      <c r="E19" s="10"/>
    </row>
    <row r="20" spans="1:5" x14ac:dyDescent="0.25">
      <c r="A20" s="27"/>
      <c r="B20" s="27"/>
      <c r="C20" s="10"/>
      <c r="D20" s="10"/>
      <c r="E20" s="10"/>
    </row>
    <row r="21" spans="1:5" x14ac:dyDescent="0.25">
      <c r="A21" s="27"/>
      <c r="B21" s="27"/>
      <c r="C21" s="10"/>
      <c r="D21" s="10"/>
      <c r="E21" s="10"/>
    </row>
    <row r="22" spans="1:5" x14ac:dyDescent="0.25">
      <c r="A22" s="27"/>
      <c r="B22" s="27"/>
      <c r="C22" s="10"/>
      <c r="D22" s="10"/>
      <c r="E22" s="10"/>
    </row>
    <row r="23" spans="1:5" x14ac:dyDescent="0.25">
      <c r="A23" s="27"/>
      <c r="B23" s="27"/>
      <c r="C23" s="10"/>
      <c r="D23" s="10"/>
      <c r="E23" s="10"/>
    </row>
    <row r="24" spans="1:5" x14ac:dyDescent="0.25">
      <c r="A24" s="27"/>
      <c r="B24" s="27"/>
      <c r="C24" s="10"/>
      <c r="D24" s="10"/>
      <c r="E24" s="10"/>
    </row>
    <row r="25" spans="1:5" x14ac:dyDescent="0.25">
      <c r="A25" s="27"/>
      <c r="B25" s="27"/>
      <c r="C25" s="10"/>
      <c r="D25" s="10"/>
      <c r="E25" s="10"/>
    </row>
    <row r="26" spans="1:5" x14ac:dyDescent="0.25">
      <c r="A26" s="27"/>
      <c r="B26" s="27"/>
      <c r="C26" s="10"/>
      <c r="D26" s="10"/>
      <c r="E26" s="10"/>
    </row>
    <row r="27" spans="1:5" x14ac:dyDescent="0.25">
      <c r="A27" s="27"/>
      <c r="B27" s="27"/>
      <c r="C27" s="10"/>
      <c r="D27" s="10"/>
      <c r="E27" s="10"/>
    </row>
    <row r="28" spans="1:5" x14ac:dyDescent="0.25">
      <c r="A28" s="27"/>
      <c r="B28" s="27"/>
      <c r="C28" s="10"/>
      <c r="D28" s="10"/>
      <c r="E28" s="10"/>
    </row>
    <row r="29" spans="1:5" x14ac:dyDescent="0.25">
      <c r="A29" s="27"/>
      <c r="B29" s="27"/>
      <c r="C29" s="10"/>
      <c r="D29" s="10"/>
      <c r="E29" s="10"/>
    </row>
    <row r="30" spans="1:5" x14ac:dyDescent="0.25">
      <c r="A30" s="27"/>
      <c r="B30" s="27"/>
      <c r="C30" s="10"/>
      <c r="D30" s="10"/>
      <c r="E30" s="10"/>
    </row>
  </sheetData>
  <mergeCells count="2">
    <mergeCell ref="A2:D2"/>
    <mergeCell ref="B7:D7"/>
  </mergeCells>
  <pageMargins left="0.70833333333333304" right="0.70833333333333304" top="0.74791666666666701" bottom="0.74791666666666701" header="0.511811023622047" footer="0.511811023622047"/>
  <pageSetup paperSize="9" scale="60" fitToHeight="0"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MJ29"/>
  <sheetViews>
    <sheetView view="pageBreakPreview" topLeftCell="A7" zoomScaleNormal="90" zoomScaleSheetLayoutView="100" zoomScalePageLayoutView="65" workbookViewId="0">
      <selection activeCell="I28" sqref="I28"/>
    </sheetView>
  </sheetViews>
  <sheetFormatPr baseColWidth="10" defaultColWidth="11.42578125" defaultRowHeight="15" x14ac:dyDescent="0.25"/>
  <cols>
    <col min="1" max="1" width="14.42578125" style="8" customWidth="1"/>
    <col min="2" max="2" width="12.85546875" style="8" customWidth="1"/>
    <col min="3" max="3" width="60.7109375" style="9" customWidth="1"/>
    <col min="4" max="4" width="45.7109375" style="9" customWidth="1"/>
    <col min="5" max="1024" width="11.42578125" style="9"/>
  </cols>
  <sheetData>
    <row r="2" spans="1:5" ht="54.75" customHeight="1" x14ac:dyDescent="0.25">
      <c r="A2" s="112" t="s">
        <v>22</v>
      </c>
      <c r="B2" s="112"/>
      <c r="C2" s="112"/>
      <c r="D2" s="112"/>
      <c r="E2" s="10"/>
    </row>
    <row r="3" spans="1:5" ht="44.25" customHeight="1" x14ac:dyDescent="0.25">
      <c r="A3" s="11" t="s">
        <v>3</v>
      </c>
      <c r="B3" s="12" t="s">
        <v>4</v>
      </c>
      <c r="C3" s="13" t="s">
        <v>5</v>
      </c>
      <c r="D3" s="14" t="s">
        <v>6</v>
      </c>
      <c r="E3" s="10"/>
    </row>
    <row r="4" spans="1:5" ht="171" x14ac:dyDescent="0.25">
      <c r="A4" s="20" t="s">
        <v>23</v>
      </c>
      <c r="B4" s="21">
        <v>3.6</v>
      </c>
      <c r="C4" s="22" t="s">
        <v>51</v>
      </c>
      <c r="D4" s="23"/>
      <c r="E4" s="19">
        <f>+AVERAGE($B$4:$B$5)</f>
        <v>3.4249999999999998</v>
      </c>
    </row>
    <row r="5" spans="1:5" ht="156.94999999999999" customHeight="1" x14ac:dyDescent="0.25">
      <c r="A5" s="20" t="s">
        <v>24</v>
      </c>
      <c r="B5" s="21">
        <v>3.25</v>
      </c>
      <c r="C5" s="22" t="s">
        <v>52</v>
      </c>
      <c r="D5" s="24"/>
      <c r="E5" s="19">
        <f>+AVERAGE($B$4:$B$5)</f>
        <v>3.4249999999999998</v>
      </c>
    </row>
    <row r="6" spans="1:5" ht="50.1" customHeight="1" x14ac:dyDescent="0.25">
      <c r="A6" s="26" t="s">
        <v>11</v>
      </c>
      <c r="B6" s="113">
        <f>+AVERAGE($B$4:$B$5)</f>
        <v>3.4249999999999998</v>
      </c>
      <c r="C6" s="113"/>
      <c r="D6" s="113"/>
      <c r="E6" s="10"/>
    </row>
    <row r="7" spans="1:5" x14ac:dyDescent="0.25">
      <c r="A7" s="27"/>
      <c r="B7" s="27"/>
      <c r="C7" s="10"/>
      <c r="D7" s="10"/>
      <c r="E7" s="10"/>
    </row>
    <row r="8" spans="1:5" x14ac:dyDescent="0.25">
      <c r="A8" s="27"/>
      <c r="B8" s="27"/>
      <c r="C8" s="10"/>
      <c r="D8" s="10"/>
      <c r="E8" s="10"/>
    </row>
    <row r="9" spans="1:5" x14ac:dyDescent="0.25">
      <c r="A9" s="27"/>
      <c r="B9" s="27"/>
      <c r="C9" s="10"/>
      <c r="D9" s="10"/>
      <c r="E9" s="10"/>
    </row>
    <row r="10" spans="1:5" x14ac:dyDescent="0.25">
      <c r="A10" s="27"/>
      <c r="B10" s="27"/>
      <c r="C10" s="10"/>
      <c r="D10" s="10"/>
      <c r="E10" s="10"/>
    </row>
    <row r="11" spans="1:5" x14ac:dyDescent="0.25">
      <c r="A11" s="27"/>
      <c r="B11" s="27"/>
      <c r="C11" s="10"/>
      <c r="D11" s="10"/>
      <c r="E11" s="10"/>
    </row>
    <row r="12" spans="1:5" x14ac:dyDescent="0.25">
      <c r="A12" s="27"/>
      <c r="B12" s="27"/>
      <c r="C12" s="10"/>
      <c r="D12" s="10"/>
      <c r="E12" s="10"/>
    </row>
    <row r="13" spans="1:5" x14ac:dyDescent="0.25">
      <c r="A13" s="27"/>
      <c r="B13" s="27"/>
      <c r="C13" s="10"/>
      <c r="D13" s="10"/>
      <c r="E13" s="10"/>
    </row>
    <row r="14" spans="1:5" x14ac:dyDescent="0.25">
      <c r="A14" s="27"/>
      <c r="B14" s="27"/>
      <c r="C14" s="10"/>
      <c r="D14" s="10"/>
      <c r="E14" s="10"/>
    </row>
    <row r="15" spans="1:5" x14ac:dyDescent="0.25">
      <c r="A15" s="27"/>
      <c r="B15" s="27"/>
      <c r="C15" s="10"/>
      <c r="D15" s="10"/>
      <c r="E15" s="10"/>
    </row>
    <row r="16" spans="1:5" x14ac:dyDescent="0.25">
      <c r="A16" s="27"/>
      <c r="B16" s="27"/>
      <c r="C16" s="10"/>
      <c r="D16" s="10"/>
      <c r="E16" s="10"/>
    </row>
    <row r="17" spans="1:5" x14ac:dyDescent="0.25">
      <c r="A17" s="27"/>
      <c r="B17" s="27"/>
      <c r="C17" s="10"/>
      <c r="D17" s="10"/>
      <c r="E17" s="10"/>
    </row>
    <row r="18" spans="1:5" x14ac:dyDescent="0.25">
      <c r="A18" s="27"/>
      <c r="B18" s="27"/>
      <c r="C18" s="10"/>
      <c r="D18" s="10"/>
      <c r="E18" s="10"/>
    </row>
    <row r="19" spans="1:5" x14ac:dyDescent="0.25">
      <c r="A19" s="27"/>
      <c r="B19" s="27"/>
      <c r="C19" s="10"/>
      <c r="D19" s="10"/>
      <c r="E19" s="10"/>
    </row>
    <row r="20" spans="1:5" x14ac:dyDescent="0.25">
      <c r="A20" s="27"/>
      <c r="B20" s="27"/>
      <c r="C20" s="10"/>
      <c r="D20" s="10"/>
      <c r="E20" s="10"/>
    </row>
    <row r="21" spans="1:5" x14ac:dyDescent="0.25">
      <c r="A21" s="27"/>
      <c r="B21" s="27"/>
      <c r="C21" s="10"/>
      <c r="D21" s="10"/>
      <c r="E21" s="10"/>
    </row>
    <row r="22" spans="1:5" x14ac:dyDescent="0.25">
      <c r="A22" s="27"/>
      <c r="B22" s="27"/>
      <c r="C22" s="10"/>
      <c r="D22" s="10"/>
      <c r="E22" s="10"/>
    </row>
    <row r="23" spans="1:5" x14ac:dyDescent="0.25">
      <c r="A23" s="27"/>
      <c r="B23" s="27"/>
      <c r="C23" s="10"/>
      <c r="D23" s="10"/>
      <c r="E23" s="10"/>
    </row>
    <row r="24" spans="1:5" x14ac:dyDescent="0.25">
      <c r="A24" s="27"/>
      <c r="B24" s="27"/>
      <c r="C24" s="10"/>
      <c r="D24" s="10"/>
      <c r="E24" s="10"/>
    </row>
    <row r="25" spans="1:5" x14ac:dyDescent="0.25">
      <c r="A25" s="27"/>
      <c r="B25" s="27"/>
      <c r="C25" s="10"/>
      <c r="D25" s="10"/>
      <c r="E25" s="10"/>
    </row>
    <row r="26" spans="1:5" x14ac:dyDescent="0.25">
      <c r="A26" s="27"/>
      <c r="B26" s="27"/>
      <c r="C26" s="10"/>
      <c r="D26" s="10"/>
      <c r="E26" s="10"/>
    </row>
    <row r="27" spans="1:5" x14ac:dyDescent="0.25">
      <c r="A27" s="27"/>
      <c r="B27" s="27"/>
      <c r="C27" s="10"/>
      <c r="D27" s="10"/>
      <c r="E27" s="10"/>
    </row>
    <row r="28" spans="1:5" x14ac:dyDescent="0.25">
      <c r="A28" s="27"/>
      <c r="B28" s="27"/>
      <c r="C28" s="10"/>
      <c r="D28" s="10"/>
      <c r="E28" s="10"/>
    </row>
    <row r="29" spans="1:5" x14ac:dyDescent="0.25">
      <c r="A29" s="27"/>
      <c r="B29" s="27"/>
      <c r="C29" s="10"/>
      <c r="D29" s="10"/>
      <c r="E29" s="10"/>
    </row>
  </sheetData>
  <mergeCells count="2">
    <mergeCell ref="A2:D2"/>
    <mergeCell ref="B6:D6"/>
  </mergeCells>
  <pageMargins left="0.70833333333333304" right="0.70833333333333304" top="0.74791666666666701" bottom="0.74791666666666701" header="0.511811023622047" footer="0.511811023622047"/>
  <pageSetup paperSize="9" scale="60" fitToHeight="0"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MJ28"/>
  <sheetViews>
    <sheetView view="pageBreakPreview" zoomScale="90" zoomScaleNormal="90" zoomScaleSheetLayoutView="90" zoomScalePageLayoutView="65" workbookViewId="0">
      <selection activeCell="J5" sqref="J5"/>
    </sheetView>
  </sheetViews>
  <sheetFormatPr baseColWidth="10" defaultColWidth="11.42578125" defaultRowHeight="15" x14ac:dyDescent="0.25"/>
  <cols>
    <col min="1" max="1" width="14.42578125" style="8" customWidth="1"/>
    <col min="2" max="2" width="12.85546875" style="8" customWidth="1"/>
    <col min="3" max="3" width="60.7109375" style="9" customWidth="1"/>
    <col min="4" max="4" width="45.7109375" style="9" customWidth="1"/>
    <col min="5" max="1024" width="11.42578125" style="9"/>
  </cols>
  <sheetData>
    <row r="2" spans="1:5" ht="54.75" customHeight="1" x14ac:dyDescent="0.25">
      <c r="A2" s="112" t="s">
        <v>25</v>
      </c>
      <c r="B2" s="112"/>
      <c r="C2" s="112"/>
      <c r="D2" s="112"/>
      <c r="E2" s="10"/>
    </row>
    <row r="3" spans="1:5" ht="44.25" customHeight="1" x14ac:dyDescent="0.25">
      <c r="A3" s="11" t="s">
        <v>3</v>
      </c>
      <c r="B3" s="12" t="s">
        <v>4</v>
      </c>
      <c r="C3" s="13" t="s">
        <v>5</v>
      </c>
      <c r="D3" s="14" t="s">
        <v>6</v>
      </c>
      <c r="E3" s="10"/>
    </row>
    <row r="4" spans="1:5" ht="128.25" x14ac:dyDescent="0.25">
      <c r="A4" s="15" t="s">
        <v>26</v>
      </c>
      <c r="B4" s="16">
        <v>3.8</v>
      </c>
      <c r="C4" s="17" t="s">
        <v>53</v>
      </c>
      <c r="D4" s="18"/>
      <c r="E4" s="19">
        <f>+AVERAGE($B$4:$B$4)</f>
        <v>3.8</v>
      </c>
    </row>
    <row r="5" spans="1:5" ht="50.1" customHeight="1" x14ac:dyDescent="0.25">
      <c r="A5" s="26" t="s">
        <v>11</v>
      </c>
      <c r="B5" s="113">
        <f>+AVERAGE($B$4:$B$4)</f>
        <v>3.8</v>
      </c>
      <c r="C5" s="113"/>
      <c r="D5" s="113"/>
      <c r="E5" s="10"/>
    </row>
    <row r="6" spans="1:5" x14ac:dyDescent="0.25">
      <c r="A6" s="27"/>
      <c r="B6" s="27"/>
      <c r="C6" s="10"/>
      <c r="D6" s="10"/>
      <c r="E6" s="10"/>
    </row>
    <row r="7" spans="1:5" x14ac:dyDescent="0.25">
      <c r="A7" s="27"/>
      <c r="B7" s="27"/>
      <c r="C7" s="10"/>
      <c r="D7" s="10"/>
      <c r="E7" s="10"/>
    </row>
    <row r="8" spans="1:5" x14ac:dyDescent="0.25">
      <c r="A8" s="27"/>
      <c r="B8" s="27"/>
      <c r="C8" s="10"/>
      <c r="D8" s="10"/>
      <c r="E8" s="10"/>
    </row>
    <row r="9" spans="1:5" x14ac:dyDescent="0.25">
      <c r="A9" s="27"/>
      <c r="B9" s="27"/>
      <c r="C9" s="10"/>
      <c r="D9" s="10"/>
      <c r="E9" s="10"/>
    </row>
    <row r="10" spans="1:5" x14ac:dyDescent="0.25">
      <c r="A10" s="27"/>
      <c r="B10" s="27"/>
      <c r="C10" s="10"/>
      <c r="D10" s="10"/>
      <c r="E10" s="10"/>
    </row>
    <row r="11" spans="1:5" x14ac:dyDescent="0.25">
      <c r="A11" s="27"/>
      <c r="B11" s="27"/>
      <c r="C11" s="10"/>
      <c r="D11" s="10"/>
      <c r="E11" s="10"/>
    </row>
    <row r="12" spans="1:5" x14ac:dyDescent="0.25">
      <c r="A12" s="27"/>
      <c r="B12" s="27"/>
      <c r="C12" s="10"/>
      <c r="D12" s="10"/>
      <c r="E12" s="10"/>
    </row>
    <row r="13" spans="1:5" x14ac:dyDescent="0.25">
      <c r="A13" s="27"/>
      <c r="B13" s="27"/>
      <c r="C13" s="10"/>
      <c r="D13" s="10"/>
      <c r="E13" s="10"/>
    </row>
    <row r="14" spans="1:5" x14ac:dyDescent="0.25">
      <c r="A14" s="27"/>
      <c r="B14" s="27"/>
      <c r="C14" s="10"/>
      <c r="D14" s="10"/>
      <c r="E14" s="10"/>
    </row>
    <row r="15" spans="1:5" x14ac:dyDescent="0.25">
      <c r="A15" s="27"/>
      <c r="B15" s="27"/>
      <c r="C15" s="10"/>
      <c r="D15" s="10"/>
      <c r="E15" s="10"/>
    </row>
    <row r="16" spans="1:5" x14ac:dyDescent="0.25">
      <c r="A16" s="27"/>
      <c r="B16" s="27"/>
      <c r="C16" s="10"/>
      <c r="D16" s="10"/>
      <c r="E16" s="10"/>
    </row>
    <row r="17" spans="1:5" x14ac:dyDescent="0.25">
      <c r="A17" s="27"/>
      <c r="B17" s="27"/>
      <c r="C17" s="10"/>
      <c r="D17" s="10"/>
      <c r="E17" s="10"/>
    </row>
    <row r="18" spans="1:5" x14ac:dyDescent="0.25">
      <c r="A18" s="27"/>
      <c r="B18" s="27"/>
      <c r="C18" s="10"/>
      <c r="D18" s="10"/>
      <c r="E18" s="10"/>
    </row>
    <row r="19" spans="1:5" x14ac:dyDescent="0.25">
      <c r="A19" s="27"/>
      <c r="B19" s="27"/>
      <c r="C19" s="10"/>
      <c r="D19" s="10"/>
      <c r="E19" s="10"/>
    </row>
    <row r="20" spans="1:5" x14ac:dyDescent="0.25">
      <c r="A20" s="27"/>
      <c r="B20" s="27"/>
      <c r="C20" s="10"/>
      <c r="D20" s="10"/>
      <c r="E20" s="10"/>
    </row>
    <row r="21" spans="1:5" x14ac:dyDescent="0.25">
      <c r="A21" s="27"/>
      <c r="B21" s="27"/>
      <c r="C21" s="10"/>
      <c r="D21" s="10"/>
      <c r="E21" s="10"/>
    </row>
    <row r="22" spans="1:5" x14ac:dyDescent="0.25">
      <c r="A22" s="27"/>
      <c r="B22" s="27"/>
      <c r="C22" s="10"/>
      <c r="D22" s="10"/>
      <c r="E22" s="10"/>
    </row>
    <row r="23" spans="1:5" x14ac:dyDescent="0.25">
      <c r="A23" s="27"/>
      <c r="B23" s="27"/>
      <c r="C23" s="10"/>
      <c r="D23" s="10"/>
      <c r="E23" s="10"/>
    </row>
    <row r="24" spans="1:5" x14ac:dyDescent="0.25">
      <c r="A24" s="27"/>
      <c r="B24" s="27"/>
      <c r="C24" s="10"/>
      <c r="D24" s="10"/>
      <c r="E24" s="10"/>
    </row>
    <row r="25" spans="1:5" x14ac:dyDescent="0.25">
      <c r="A25" s="27"/>
      <c r="B25" s="27"/>
      <c r="C25" s="10"/>
      <c r="D25" s="10"/>
      <c r="E25" s="10"/>
    </row>
    <row r="26" spans="1:5" x14ac:dyDescent="0.25">
      <c r="A26" s="27"/>
      <c r="B26" s="27"/>
      <c r="C26" s="10"/>
      <c r="D26" s="10"/>
      <c r="E26" s="10"/>
    </row>
    <row r="27" spans="1:5" x14ac:dyDescent="0.25">
      <c r="A27" s="27"/>
      <c r="B27" s="27"/>
      <c r="C27" s="10"/>
      <c r="D27" s="10"/>
      <c r="E27" s="10"/>
    </row>
    <row r="28" spans="1:5" x14ac:dyDescent="0.25">
      <c r="A28" s="27"/>
      <c r="B28" s="27"/>
      <c r="C28" s="10"/>
      <c r="D28" s="10"/>
      <c r="E28" s="10"/>
    </row>
  </sheetData>
  <mergeCells count="2">
    <mergeCell ref="A2:D2"/>
    <mergeCell ref="B5:D5"/>
  </mergeCells>
  <pageMargins left="0.70833333333333304" right="0.70833333333333304" top="0.74791666666666701" bottom="0.74791666666666701" header="0.511811023622047" footer="0.511811023622047"/>
  <pageSetup paperSize="9" scale="60" fitToHeight="0"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MJ21"/>
  <sheetViews>
    <sheetView view="pageBreakPreview" topLeftCell="A28" zoomScale="65" zoomScaleNormal="80" zoomScalePageLayoutView="65" workbookViewId="0">
      <selection activeCell="I38" sqref="I38"/>
    </sheetView>
  </sheetViews>
  <sheetFormatPr baseColWidth="10" defaultColWidth="11.42578125" defaultRowHeight="15" x14ac:dyDescent="0.25"/>
  <cols>
    <col min="1" max="1" width="30.7109375" style="8" customWidth="1"/>
    <col min="2" max="6" width="25.7109375" style="8" customWidth="1"/>
    <col min="7" max="7" width="25.7109375" style="9" customWidth="1"/>
    <col min="8" max="1024" width="11.42578125" style="9"/>
  </cols>
  <sheetData>
    <row r="2" spans="1:10" ht="37.5" customHeight="1" x14ac:dyDescent="0.25">
      <c r="B2" s="28"/>
      <c r="C2" s="29" t="s">
        <v>27</v>
      </c>
      <c r="D2" s="30"/>
      <c r="E2" s="31" t="s">
        <v>28</v>
      </c>
      <c r="F2" s="32"/>
    </row>
    <row r="3" spans="1:10" ht="66" customHeight="1" x14ac:dyDescent="0.25">
      <c r="A3" s="33"/>
      <c r="B3" s="34" t="s">
        <v>2</v>
      </c>
      <c r="C3" s="35" t="s">
        <v>12</v>
      </c>
      <c r="D3" s="36" t="s">
        <v>29</v>
      </c>
      <c r="E3" s="34" t="s">
        <v>18</v>
      </c>
      <c r="F3" s="36" t="s">
        <v>22</v>
      </c>
      <c r="G3" s="37" t="s">
        <v>30</v>
      </c>
    </row>
    <row r="4" spans="1:10" ht="27.75" customHeight="1" x14ac:dyDescent="0.25">
      <c r="A4" s="38" t="s">
        <v>31</v>
      </c>
      <c r="B4" s="39"/>
      <c r="C4" s="40"/>
      <c r="D4" s="40"/>
      <c r="E4" s="40" t="s">
        <v>4</v>
      </c>
      <c r="F4" s="40"/>
      <c r="G4" s="41"/>
      <c r="J4" s="9" t="s">
        <v>32</v>
      </c>
    </row>
    <row r="5" spans="1:10" ht="39.950000000000003" customHeight="1" x14ac:dyDescent="0.25">
      <c r="A5" s="42" t="s">
        <v>7</v>
      </c>
      <c r="B5" s="43">
        <f>'RESP 1_Org e Des'!B4</f>
        <v>4</v>
      </c>
      <c r="C5" s="44"/>
      <c r="D5" s="45"/>
      <c r="E5" s="46"/>
      <c r="F5" s="45"/>
      <c r="G5" s="47"/>
      <c r="H5" s="48">
        <f>B5</f>
        <v>4</v>
      </c>
      <c r="I5" s="49">
        <f t="shared" ref="I5:I18" si="0">$E$21</f>
        <v>3.7107142857142854</v>
      </c>
      <c r="J5" s="9">
        <v>3.75</v>
      </c>
    </row>
    <row r="6" spans="1:10" ht="39.950000000000003" customHeight="1" x14ac:dyDescent="0.25">
      <c r="A6" s="50" t="s">
        <v>8</v>
      </c>
      <c r="B6" s="51">
        <f>'RESP 1_Org e Des'!B5</f>
        <v>4</v>
      </c>
      <c r="C6" s="52"/>
      <c r="D6" s="53"/>
      <c r="E6" s="54"/>
      <c r="F6" s="53"/>
      <c r="G6" s="55"/>
      <c r="H6" s="48">
        <f>B6</f>
        <v>4</v>
      </c>
      <c r="I6" s="49">
        <f t="shared" si="0"/>
        <v>3.7107142857142854</v>
      </c>
      <c r="J6" s="9">
        <v>3.75</v>
      </c>
    </row>
    <row r="7" spans="1:10" ht="39.950000000000003" customHeight="1" x14ac:dyDescent="0.25">
      <c r="A7" s="56" t="s">
        <v>9</v>
      </c>
      <c r="B7" s="57">
        <f>'RESP 1_Org e Des'!B6</f>
        <v>4</v>
      </c>
      <c r="C7" s="58"/>
      <c r="D7" s="59"/>
      <c r="E7" s="60"/>
      <c r="F7" s="59"/>
      <c r="G7" s="61"/>
      <c r="H7" s="48">
        <f>B7</f>
        <v>4</v>
      </c>
      <c r="I7" s="49">
        <f t="shared" si="0"/>
        <v>3.7107142857142854</v>
      </c>
      <c r="J7" s="9">
        <v>3.75</v>
      </c>
    </row>
    <row r="8" spans="1:10" ht="39.950000000000003" customHeight="1" x14ac:dyDescent="0.25">
      <c r="A8" s="62" t="s">
        <v>10</v>
      </c>
      <c r="B8" s="63">
        <f>'RESP 1_Org e Des'!B7</f>
        <v>4.8</v>
      </c>
      <c r="C8" s="64"/>
      <c r="D8" s="65"/>
      <c r="E8" s="66"/>
      <c r="F8" s="65"/>
      <c r="G8" s="67"/>
      <c r="H8" s="48">
        <f>B8</f>
        <v>4.8</v>
      </c>
      <c r="I8" s="49">
        <f t="shared" si="0"/>
        <v>3.7107142857142854</v>
      </c>
      <c r="J8" s="9">
        <v>3.75</v>
      </c>
    </row>
    <row r="9" spans="1:10" ht="39.950000000000003" customHeight="1" x14ac:dyDescent="0.25">
      <c r="A9" s="68" t="s">
        <v>13</v>
      </c>
      <c r="B9" s="69"/>
      <c r="C9" s="70">
        <f>'RESP 2_Info e Transp'!B4</f>
        <v>3.8</v>
      </c>
      <c r="D9" s="71"/>
      <c r="E9" s="69"/>
      <c r="F9" s="71"/>
      <c r="G9" s="72"/>
      <c r="H9" s="49">
        <f>C9</f>
        <v>3.8</v>
      </c>
      <c r="I9" s="49">
        <f t="shared" si="0"/>
        <v>3.7107142857142854</v>
      </c>
      <c r="J9" s="9">
        <v>3.75</v>
      </c>
    </row>
    <row r="10" spans="1:10" ht="39.950000000000003" customHeight="1" x14ac:dyDescent="0.25">
      <c r="A10" s="62" t="s">
        <v>14</v>
      </c>
      <c r="B10" s="66"/>
      <c r="C10" s="73">
        <f>'RESP 2_Info e Transp'!B5</f>
        <v>4.4000000000000004</v>
      </c>
      <c r="D10" s="65"/>
      <c r="E10" s="66"/>
      <c r="F10" s="65"/>
      <c r="G10" s="67"/>
      <c r="H10" s="49">
        <f>C10</f>
        <v>4.4000000000000004</v>
      </c>
      <c r="I10" s="49">
        <f t="shared" si="0"/>
        <v>3.7107142857142854</v>
      </c>
      <c r="J10" s="9">
        <v>3.75</v>
      </c>
    </row>
    <row r="11" spans="1:10" ht="39.950000000000003" customHeight="1" x14ac:dyDescent="0.25">
      <c r="A11" s="68" t="s">
        <v>16</v>
      </c>
      <c r="B11" s="69"/>
      <c r="C11" s="74"/>
      <c r="D11" s="75">
        <f>'RESP 3_Calidade'!B4</f>
        <v>3.5</v>
      </c>
      <c r="E11" s="69"/>
      <c r="F11" s="71"/>
      <c r="G11" s="72"/>
      <c r="H11" s="49">
        <f>D11</f>
        <v>3.5</v>
      </c>
      <c r="I11" s="49">
        <f t="shared" si="0"/>
        <v>3.7107142857142854</v>
      </c>
      <c r="J11" s="9">
        <v>3.75</v>
      </c>
    </row>
    <row r="12" spans="1:10" ht="39.950000000000003" customHeight="1" x14ac:dyDescent="0.25">
      <c r="A12" s="62" t="s">
        <v>17</v>
      </c>
      <c r="B12" s="66"/>
      <c r="C12" s="64"/>
      <c r="D12" s="76">
        <f>'RESP 3_Calidade'!B5</f>
        <v>3.6</v>
      </c>
      <c r="E12" s="66"/>
      <c r="F12" s="65"/>
      <c r="G12" s="67"/>
      <c r="H12" s="49">
        <f>D12</f>
        <v>3.6</v>
      </c>
      <c r="I12" s="49">
        <f t="shared" si="0"/>
        <v>3.7107142857142854</v>
      </c>
      <c r="J12" s="9">
        <v>3.75</v>
      </c>
    </row>
    <row r="13" spans="1:10" ht="39.950000000000003" customHeight="1" x14ac:dyDescent="0.25">
      <c r="A13" s="68" t="s">
        <v>19</v>
      </c>
      <c r="B13" s="69"/>
      <c r="C13" s="74"/>
      <c r="D13" s="71"/>
      <c r="E13" s="77">
        <f>'RESP 4_RecHumanos'!B4</f>
        <v>3.4</v>
      </c>
      <c r="F13" s="71"/>
      <c r="G13" s="72"/>
      <c r="H13" s="49">
        <f>E13</f>
        <v>3.4</v>
      </c>
      <c r="I13" s="49">
        <f t="shared" si="0"/>
        <v>3.7107142857142854</v>
      </c>
      <c r="J13" s="9">
        <v>3.75</v>
      </c>
    </row>
    <row r="14" spans="1:10" ht="39.950000000000003" customHeight="1" x14ac:dyDescent="0.25">
      <c r="A14" s="56" t="s">
        <v>20</v>
      </c>
      <c r="B14" s="60"/>
      <c r="C14" s="58"/>
      <c r="D14" s="59"/>
      <c r="E14" s="57">
        <f>'RESP 4_RecHumanos'!B5</f>
        <v>2.8</v>
      </c>
      <c r="F14" s="59"/>
      <c r="G14" s="61"/>
      <c r="H14" s="49">
        <f>E14</f>
        <v>2.8</v>
      </c>
      <c r="I14" s="49">
        <f t="shared" si="0"/>
        <v>3.7107142857142854</v>
      </c>
      <c r="J14" s="9">
        <v>3.75</v>
      </c>
    </row>
    <row r="15" spans="1:10" ht="39.950000000000003" customHeight="1" x14ac:dyDescent="0.25">
      <c r="A15" s="62" t="s">
        <v>21</v>
      </c>
      <c r="B15" s="66"/>
      <c r="C15" s="64"/>
      <c r="D15" s="65"/>
      <c r="E15" s="63">
        <f>'RESP 4_RecHumanos'!B6</f>
        <v>3</v>
      </c>
      <c r="F15" s="65"/>
      <c r="G15" s="67"/>
      <c r="H15" s="49">
        <f>E15</f>
        <v>3</v>
      </c>
      <c r="I15" s="49">
        <f t="shared" si="0"/>
        <v>3.7107142857142854</v>
      </c>
      <c r="J15" s="9">
        <v>3.75</v>
      </c>
    </row>
    <row r="16" spans="1:10" ht="39.950000000000003" customHeight="1" x14ac:dyDescent="0.25">
      <c r="A16" s="56" t="s">
        <v>23</v>
      </c>
      <c r="B16" s="60"/>
      <c r="C16" s="58"/>
      <c r="D16" s="59"/>
      <c r="E16" s="60"/>
      <c r="F16" s="78">
        <f>'RESP 5_RecMateriais'!B4</f>
        <v>3.6</v>
      </c>
      <c r="G16" s="61"/>
      <c r="H16" s="49">
        <f>F16</f>
        <v>3.6</v>
      </c>
      <c r="I16" s="49">
        <f t="shared" si="0"/>
        <v>3.7107142857142854</v>
      </c>
      <c r="J16" s="9">
        <v>3.75</v>
      </c>
    </row>
    <row r="17" spans="1:10" ht="39.950000000000003" customHeight="1" x14ac:dyDescent="0.25">
      <c r="A17" s="62" t="s">
        <v>24</v>
      </c>
      <c r="B17" s="66"/>
      <c r="C17" s="64"/>
      <c r="D17" s="65"/>
      <c r="E17" s="66"/>
      <c r="F17" s="76">
        <f>'RESP 5_RecMateriais'!B5</f>
        <v>3.25</v>
      </c>
      <c r="G17" s="67"/>
      <c r="H17" s="49">
        <f>F17</f>
        <v>3.25</v>
      </c>
      <c r="I17" s="49">
        <f t="shared" si="0"/>
        <v>3.7107142857142854</v>
      </c>
      <c r="J17" s="9">
        <v>3.75</v>
      </c>
    </row>
    <row r="18" spans="1:10" ht="39.950000000000003" customHeight="1" x14ac:dyDescent="0.25">
      <c r="A18" s="79" t="s">
        <v>26</v>
      </c>
      <c r="B18" s="80"/>
      <c r="C18" s="81"/>
      <c r="D18" s="82"/>
      <c r="E18" s="80"/>
      <c r="F18" s="82"/>
      <c r="G18" s="83">
        <f>'RESP 7_Xeral'!B4</f>
        <v>3.8</v>
      </c>
      <c r="H18" s="49">
        <f>G18</f>
        <v>3.8</v>
      </c>
      <c r="I18" s="49">
        <f t="shared" si="0"/>
        <v>3.7107142857142854</v>
      </c>
      <c r="J18" s="9">
        <v>3.75</v>
      </c>
    </row>
    <row r="19" spans="1:10" ht="39.950000000000003" customHeight="1" x14ac:dyDescent="0.25">
      <c r="A19" s="84" t="s">
        <v>33</v>
      </c>
      <c r="B19" s="85">
        <f>AVERAGE(B5:B8)</f>
        <v>4.2</v>
      </c>
      <c r="C19" s="86">
        <f>AVERAGE(C9:C10)</f>
        <v>4.0999999999999996</v>
      </c>
      <c r="D19" s="87">
        <f>AVERAGE(D11:D12)</f>
        <v>3.55</v>
      </c>
      <c r="E19" s="85">
        <f>AVERAGE(E13:E15)</f>
        <v>3.0666666666666664</v>
      </c>
      <c r="F19" s="87">
        <f>AVERAGE(F16:F17)</f>
        <v>3.4249999999999998</v>
      </c>
      <c r="G19" s="88">
        <f>AVERAGE(G18)</f>
        <v>3.8</v>
      </c>
    </row>
    <row r="20" spans="1:10" ht="39.950000000000003" customHeight="1" x14ac:dyDescent="0.3">
      <c r="A20" s="89" t="s">
        <v>34</v>
      </c>
      <c r="B20" s="90"/>
      <c r="C20" s="91">
        <f>AVERAGE(H5:H12)</f>
        <v>4.0125000000000002</v>
      </c>
      <c r="D20" s="92"/>
      <c r="E20" s="90">
        <f>AVERAGE(H13:H17)</f>
        <v>3.2099999999999995</v>
      </c>
      <c r="F20" s="92"/>
      <c r="G20" s="93"/>
    </row>
    <row r="21" spans="1:10" ht="39.950000000000003" customHeight="1" x14ac:dyDescent="0.25">
      <c r="A21" s="94" t="s">
        <v>35</v>
      </c>
      <c r="B21" s="95"/>
      <c r="C21" s="96"/>
      <c r="D21" s="97"/>
      <c r="E21" s="98">
        <f>AVERAGE(H5:H18)</f>
        <v>3.7107142857142854</v>
      </c>
      <c r="F21" s="97"/>
      <c r="G21" s="88"/>
    </row>
  </sheetData>
  <conditionalFormatting sqref="B5:G21">
    <cfRule type="colorScale" priority="2">
      <colorScale>
        <cfvo type="min"/>
        <cfvo type="percentile" val="50"/>
        <cfvo type="max"/>
        <color rgb="FFF8696B"/>
        <color rgb="FFFFEB84"/>
        <color rgb="FF63BE7B"/>
      </colorScale>
    </cfRule>
  </conditionalFormatting>
  <pageMargins left="0.70833333333333304" right="0.70833333333333304" top="0.74791666666666701" bottom="0.74791666666666701" header="0.511811023622047" footer="0.511811023622047"/>
  <pageSetup paperSize="9" scale="70" fitToHeight="0" orientation="landscape"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54"/>
  <sheetViews>
    <sheetView view="pageBreakPreview" topLeftCell="A4" zoomScale="90" zoomScaleNormal="100" zoomScaleSheetLayoutView="90" zoomScalePageLayoutView="65" workbookViewId="0">
      <selection activeCell="B50" sqref="B50"/>
    </sheetView>
  </sheetViews>
  <sheetFormatPr baseColWidth="10" defaultColWidth="11.42578125" defaultRowHeight="15" x14ac:dyDescent="0.25"/>
  <cols>
    <col min="1" max="1" width="15" style="9" customWidth="1"/>
    <col min="2" max="2" width="131.7109375" style="9" customWidth="1"/>
    <col min="3" max="1024" width="11.42578125" style="9"/>
  </cols>
  <sheetData>
    <row r="1" spans="1:2" ht="50.1" customHeight="1" x14ac:dyDescent="0.25">
      <c r="A1" s="114" t="s">
        <v>36</v>
      </c>
      <c r="B1" s="114"/>
    </row>
    <row r="2" spans="1:2" s="101" customFormat="1" ht="35.1" customHeight="1" x14ac:dyDescent="0.25">
      <c r="A2" s="99">
        <v>1</v>
      </c>
      <c r="B2" s="100" t="s">
        <v>54</v>
      </c>
    </row>
    <row r="3" spans="1:2" s="101" customFormat="1" ht="35.1" customHeight="1" x14ac:dyDescent="0.25">
      <c r="A3" s="102">
        <v>2</v>
      </c>
      <c r="B3" s="103" t="s">
        <v>55</v>
      </c>
    </row>
    <row r="4" spans="1:2" s="101" customFormat="1" ht="35.1" customHeight="1" x14ac:dyDescent="0.25">
      <c r="A4" s="102">
        <v>3</v>
      </c>
      <c r="B4" s="103" t="s">
        <v>56</v>
      </c>
    </row>
    <row r="5" spans="1:2" s="101" customFormat="1" ht="35.1" customHeight="1" x14ac:dyDescent="0.25">
      <c r="A5" s="102">
        <v>4</v>
      </c>
      <c r="B5" s="103" t="s">
        <v>57</v>
      </c>
    </row>
    <row r="6" spans="1:2" s="101" customFormat="1" ht="35.1" customHeight="1" x14ac:dyDescent="0.25">
      <c r="A6" s="102">
        <v>5</v>
      </c>
      <c r="B6" s="103" t="s">
        <v>58</v>
      </c>
    </row>
    <row r="7" spans="1:2" s="101" customFormat="1" ht="35.1" customHeight="1" x14ac:dyDescent="0.25">
      <c r="A7" s="102">
        <v>6</v>
      </c>
      <c r="B7" s="103" t="s">
        <v>59</v>
      </c>
    </row>
    <row r="8" spans="1:2" s="101" customFormat="1" ht="35.1" customHeight="1" x14ac:dyDescent="0.25">
      <c r="A8" s="102">
        <v>7</v>
      </c>
      <c r="B8" s="103" t="s">
        <v>60</v>
      </c>
    </row>
    <row r="9" spans="1:2" s="101" customFormat="1" ht="35.1" customHeight="1" x14ac:dyDescent="0.25">
      <c r="A9" s="102">
        <v>8</v>
      </c>
      <c r="B9" s="103" t="s">
        <v>61</v>
      </c>
    </row>
    <row r="10" spans="1:2" s="101" customFormat="1" ht="35.1" customHeight="1" x14ac:dyDescent="0.25">
      <c r="A10" s="102">
        <v>9</v>
      </c>
      <c r="B10" s="103" t="s">
        <v>62</v>
      </c>
    </row>
    <row r="11" spans="1:2" s="101" customFormat="1" ht="35.1" customHeight="1" x14ac:dyDescent="0.25">
      <c r="A11" s="102">
        <v>10</v>
      </c>
      <c r="B11" s="103"/>
    </row>
    <row r="12" spans="1:2" s="101" customFormat="1" ht="35.1" customHeight="1" x14ac:dyDescent="0.25">
      <c r="A12" s="102">
        <v>11</v>
      </c>
      <c r="B12" s="103"/>
    </row>
    <row r="13" spans="1:2" s="101" customFormat="1" ht="35.1" customHeight="1" x14ac:dyDescent="0.25">
      <c r="A13" s="102">
        <v>12</v>
      </c>
      <c r="B13" s="103"/>
    </row>
    <row r="14" spans="1:2" s="101" customFormat="1" ht="35.1" customHeight="1" x14ac:dyDescent="0.25">
      <c r="A14" s="102">
        <v>13</v>
      </c>
      <c r="B14" s="103"/>
    </row>
    <row r="15" spans="1:2" s="101" customFormat="1" ht="35.1" customHeight="1" x14ac:dyDescent="0.25">
      <c r="A15" s="102">
        <v>14</v>
      </c>
      <c r="B15" s="103"/>
    </row>
    <row r="16" spans="1:2" s="101" customFormat="1" ht="35.1" customHeight="1" x14ac:dyDescent="0.25">
      <c r="A16" s="102">
        <v>15</v>
      </c>
      <c r="B16" s="103"/>
    </row>
    <row r="17" spans="1:2" s="101" customFormat="1" ht="35.1" customHeight="1" x14ac:dyDescent="0.25">
      <c r="A17" s="102">
        <v>16</v>
      </c>
      <c r="B17" s="103"/>
    </row>
    <row r="18" spans="1:2" s="101" customFormat="1" ht="35.1" customHeight="1" x14ac:dyDescent="0.25">
      <c r="A18" s="102">
        <v>17</v>
      </c>
      <c r="B18" s="103"/>
    </row>
    <row r="19" spans="1:2" s="101" customFormat="1" ht="35.1" customHeight="1" x14ac:dyDescent="0.25">
      <c r="A19" s="102">
        <v>18</v>
      </c>
      <c r="B19" s="103"/>
    </row>
    <row r="20" spans="1:2" s="101" customFormat="1" ht="35.1" customHeight="1" x14ac:dyDescent="0.25">
      <c r="A20" s="102">
        <v>19</v>
      </c>
      <c r="B20" s="103"/>
    </row>
    <row r="21" spans="1:2" s="101" customFormat="1" ht="35.1" customHeight="1" x14ac:dyDescent="0.25">
      <c r="A21" s="102">
        <v>20</v>
      </c>
      <c r="B21" s="103"/>
    </row>
    <row r="22" spans="1:2" s="101" customFormat="1" ht="35.1" customHeight="1" x14ac:dyDescent="0.25">
      <c r="A22" s="102">
        <v>21</v>
      </c>
      <c r="B22" s="103"/>
    </row>
    <row r="23" spans="1:2" s="101" customFormat="1" ht="35.1" customHeight="1" x14ac:dyDescent="0.25">
      <c r="A23" s="102">
        <v>22</v>
      </c>
      <c r="B23" s="103"/>
    </row>
    <row r="24" spans="1:2" s="101" customFormat="1" ht="35.1" customHeight="1" x14ac:dyDescent="0.25">
      <c r="A24" s="102">
        <v>23</v>
      </c>
      <c r="B24" s="103"/>
    </row>
    <row r="25" spans="1:2" s="101" customFormat="1" ht="35.1" customHeight="1" x14ac:dyDescent="0.25">
      <c r="A25" s="102">
        <v>24</v>
      </c>
      <c r="B25" s="103"/>
    </row>
    <row r="26" spans="1:2" s="101" customFormat="1" ht="35.1" customHeight="1" x14ac:dyDescent="0.25">
      <c r="A26" s="102">
        <v>25</v>
      </c>
      <c r="B26" s="103"/>
    </row>
    <row r="27" spans="1:2" s="101" customFormat="1" ht="35.1" customHeight="1" x14ac:dyDescent="0.25">
      <c r="A27" s="102">
        <v>26</v>
      </c>
      <c r="B27" s="103"/>
    </row>
    <row r="28" spans="1:2" s="101" customFormat="1" ht="35.1" customHeight="1" x14ac:dyDescent="0.25">
      <c r="A28" s="102">
        <v>27</v>
      </c>
      <c r="B28" s="103"/>
    </row>
    <row r="29" spans="1:2" s="101" customFormat="1" ht="35.1" customHeight="1" x14ac:dyDescent="0.25">
      <c r="A29" s="102">
        <v>28</v>
      </c>
      <c r="B29" s="103"/>
    </row>
    <row r="30" spans="1:2" s="101" customFormat="1" ht="35.1" customHeight="1" x14ac:dyDescent="0.25">
      <c r="A30" s="102">
        <v>29</v>
      </c>
      <c r="B30" s="103"/>
    </row>
    <row r="31" spans="1:2" s="101" customFormat="1" ht="35.1" customHeight="1" x14ac:dyDescent="0.25">
      <c r="A31" s="102">
        <v>30</v>
      </c>
      <c r="B31" s="103"/>
    </row>
    <row r="32" spans="1:2" s="101" customFormat="1" ht="35.1" customHeight="1" x14ac:dyDescent="0.25">
      <c r="A32" s="102"/>
      <c r="B32" s="104"/>
    </row>
    <row r="33" spans="1:2" s="101" customFormat="1" ht="35.1" customHeight="1" x14ac:dyDescent="0.25">
      <c r="A33" s="102"/>
      <c r="B33" s="104"/>
    </row>
    <row r="34" spans="1:2" ht="50.1" customHeight="1" x14ac:dyDescent="0.25">
      <c r="A34" s="115" t="s">
        <v>37</v>
      </c>
      <c r="B34" s="115"/>
    </row>
    <row r="35" spans="1:2" ht="50.1" customHeight="1" x14ac:dyDescent="0.25">
      <c r="A35" s="115" t="s">
        <v>38</v>
      </c>
      <c r="B35" s="115" t="s">
        <v>39</v>
      </c>
    </row>
    <row r="36" spans="1:2" ht="36" x14ac:dyDescent="0.25">
      <c r="A36" s="99"/>
      <c r="B36" s="105" t="s">
        <v>70</v>
      </c>
    </row>
    <row r="37" spans="1:2" ht="35.1" customHeight="1" x14ac:dyDescent="0.25">
      <c r="A37" s="102">
        <v>1</v>
      </c>
      <c r="B37" s="103" t="s">
        <v>63</v>
      </c>
    </row>
    <row r="38" spans="1:2" ht="35.1" customHeight="1" x14ac:dyDescent="0.25">
      <c r="A38" s="102">
        <v>2</v>
      </c>
      <c r="B38" s="103" t="s">
        <v>64</v>
      </c>
    </row>
    <row r="39" spans="1:2" ht="35.1" customHeight="1" x14ac:dyDescent="0.25">
      <c r="A39" s="102">
        <v>3</v>
      </c>
      <c r="B39" s="103" t="s">
        <v>65</v>
      </c>
    </row>
    <row r="40" spans="1:2" ht="24.95" customHeight="1" x14ac:dyDescent="0.25">
      <c r="A40" s="102">
        <v>4</v>
      </c>
      <c r="B40" s="103"/>
    </row>
    <row r="41" spans="1:2" ht="24.95" customHeight="1" x14ac:dyDescent="0.25">
      <c r="A41" s="102">
        <v>5</v>
      </c>
      <c r="B41" s="103"/>
    </row>
    <row r="42" spans="1:2" ht="24.95" customHeight="1" x14ac:dyDescent="0.25">
      <c r="A42" s="106"/>
      <c r="B42" s="107" t="s">
        <v>71</v>
      </c>
    </row>
    <row r="43" spans="1:2" ht="24.95" customHeight="1" x14ac:dyDescent="0.25">
      <c r="A43" s="102">
        <v>1</v>
      </c>
      <c r="B43" s="103" t="s">
        <v>67</v>
      </c>
    </row>
    <row r="44" spans="1:2" ht="24.95" customHeight="1" x14ac:dyDescent="0.25">
      <c r="A44" s="102">
        <v>2</v>
      </c>
      <c r="B44" s="103" t="s">
        <v>68</v>
      </c>
    </row>
    <row r="45" spans="1:2" ht="24.95" customHeight="1" x14ac:dyDescent="0.25">
      <c r="A45" s="102">
        <v>3</v>
      </c>
      <c r="B45" s="103" t="s">
        <v>69</v>
      </c>
    </row>
    <row r="46" spans="1:2" ht="24.95" customHeight="1" x14ac:dyDescent="0.25">
      <c r="A46" s="102">
        <v>4</v>
      </c>
      <c r="B46" s="103"/>
    </row>
    <row r="47" spans="1:2" ht="24.95" customHeight="1" x14ac:dyDescent="0.25">
      <c r="A47" s="102">
        <v>5</v>
      </c>
      <c r="B47" s="103"/>
    </row>
    <row r="48" spans="1:2" ht="24.95" customHeight="1" x14ac:dyDescent="0.25">
      <c r="A48" s="106"/>
      <c r="B48" s="107" t="s">
        <v>40</v>
      </c>
    </row>
    <row r="49" spans="1:2" ht="24.95" customHeight="1" x14ac:dyDescent="0.25">
      <c r="A49" s="102">
        <v>1</v>
      </c>
      <c r="B49" s="103"/>
    </row>
    <row r="50" spans="1:2" ht="24.95" customHeight="1" x14ac:dyDescent="0.25">
      <c r="A50" s="102">
        <v>2</v>
      </c>
      <c r="B50" s="103"/>
    </row>
    <row r="51" spans="1:2" ht="24.95" customHeight="1" x14ac:dyDescent="0.25">
      <c r="A51" s="102">
        <v>3</v>
      </c>
      <c r="B51" s="103"/>
    </row>
    <row r="52" spans="1:2" ht="24.95" customHeight="1" x14ac:dyDescent="0.25">
      <c r="A52" s="102">
        <v>4</v>
      </c>
      <c r="B52" s="103"/>
    </row>
    <row r="53" spans="1:2" ht="24.95" customHeight="1" x14ac:dyDescent="0.25">
      <c r="A53" s="102">
        <v>5</v>
      </c>
      <c r="B53" s="103"/>
    </row>
    <row r="54" spans="1:2" ht="24.95" customHeight="1" x14ac:dyDescent="0.25">
      <c r="A54" s="108"/>
      <c r="B54" s="109"/>
    </row>
  </sheetData>
  <mergeCells count="3">
    <mergeCell ref="A1:B1"/>
    <mergeCell ref="A34:B34"/>
    <mergeCell ref="A35:B35"/>
  </mergeCells>
  <pageMargins left="0.70833333333333304" right="0.70833333333333304" top="0.74791666666666701" bottom="0.74791666666666701" header="0.511811023622047" footer="0.511811023622047"/>
  <pageSetup paperSize="9" scale="59"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81</TotalTime>
  <Application>Microsoft Excel</Application>
  <DocSecurity>0</DocSecurity>
  <ScaleCrop>false</ScaleCrop>
  <HeadingPairs>
    <vt:vector size="4" baseType="variant">
      <vt:variant>
        <vt:lpstr>Hojas de cálculo</vt:lpstr>
      </vt:variant>
      <vt:variant>
        <vt:i4>9</vt:i4>
      </vt:variant>
      <vt:variant>
        <vt:lpstr>Rangos con nombre</vt:lpstr>
      </vt:variant>
      <vt:variant>
        <vt:i4>9</vt:i4>
      </vt:variant>
    </vt:vector>
  </HeadingPairs>
  <TitlesOfParts>
    <vt:vector size="18" baseType="lpstr">
      <vt:lpstr>PORTADA</vt:lpstr>
      <vt:lpstr>RESP 1_Org e Des</vt:lpstr>
      <vt:lpstr>RESP 2_Info e Transp</vt:lpstr>
      <vt:lpstr>RESP 3_Calidade</vt:lpstr>
      <vt:lpstr>RESP 4_RecHumanos</vt:lpstr>
      <vt:lpstr>RESP 5_RecMateriais</vt:lpstr>
      <vt:lpstr>RESP 7_Xeral</vt:lpstr>
      <vt:lpstr>RESP Totais</vt:lpstr>
      <vt:lpstr>Fort e PM</vt:lpstr>
      <vt:lpstr>'Fort e PM'!Área_de_impresión</vt:lpstr>
      <vt:lpstr>PORTADA!Área_de_impresión</vt:lpstr>
      <vt:lpstr>'RESP 1_Org e Des'!Área_de_impresión</vt:lpstr>
      <vt:lpstr>'RESP 2_Info e Transp'!Área_de_impresión</vt:lpstr>
      <vt:lpstr>'RESP 3_Calidade'!Área_de_impresión</vt:lpstr>
      <vt:lpstr>'RESP 4_RecHumanos'!Área_de_impresión</vt:lpstr>
      <vt:lpstr>'RESP 5_RecMateriais'!Área_de_impresión</vt:lpstr>
      <vt:lpstr>'RESP 7_Xeral'!Área_de_impresión</vt:lpstr>
      <vt:lpstr>'RESP Totais'!Área_de_impresión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calidad12</dc:creator>
  <dc:description/>
  <cp:lastModifiedBy>José Miguel Dorribo Rivera</cp:lastModifiedBy>
  <cp:revision>1</cp:revision>
  <cp:lastPrinted>2021-11-15T12:21:25Z</cp:lastPrinted>
  <dcterms:created xsi:type="dcterms:W3CDTF">2012-04-02T08:00:02Z</dcterms:created>
  <dcterms:modified xsi:type="dcterms:W3CDTF">2022-02-25T14:51:10Z</dcterms:modified>
  <dc:language>es-ES</dc:language>
</cp:coreProperties>
</file>