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cheros\comun\Unidade de Estudos e Programas\PUBLICACIÓNS PORTAL E UVIGO EN CIFRAS\UVIGO DAT\UVIGODAT_Indicadores personal\"/>
    </mc:Choice>
  </mc:AlternateContent>
  <bookViews>
    <workbookView xWindow="0" yWindow="0" windowWidth="20490" windowHeight="7020"/>
  </bookViews>
  <sheets>
    <sheet name="indicador xeral" sheetId="1" r:id="rId1"/>
    <sheet name="Indicador por campus_centr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D43" i="1" s="1"/>
  <c r="D42" i="1"/>
  <c r="D41" i="1"/>
  <c r="J35" i="1"/>
  <c r="D35" i="1"/>
  <c r="J34" i="1"/>
  <c r="D34" i="1"/>
  <c r="P33" i="1"/>
  <c r="J33" i="1"/>
  <c r="D33" i="1"/>
  <c r="P32" i="1"/>
  <c r="J32" i="1"/>
  <c r="D32" i="1"/>
  <c r="P31" i="1"/>
  <c r="J31" i="1"/>
  <c r="D31" i="1"/>
  <c r="P15" i="1"/>
  <c r="D15" i="1"/>
  <c r="P14" i="1"/>
  <c r="D14" i="1"/>
  <c r="P13" i="1"/>
  <c r="D13" i="1"/>
  <c r="P12" i="1"/>
  <c r="D12" i="1"/>
</calcChain>
</file>

<file path=xl/sharedStrings.xml><?xml version="1.0" encoding="utf-8"?>
<sst xmlns="http://schemas.openxmlformats.org/spreadsheetml/2006/main" count="367" uniqueCount="104">
  <si>
    <t>Unidade de Análises e Programas</t>
  </si>
  <si>
    <t>PAS a 31/12/2020</t>
  </si>
  <si>
    <t>Fonte: Meta4</t>
  </si>
  <si>
    <t>Data do informe: marzo 2021</t>
  </si>
  <si>
    <t>Cálculo da ETC (Equivalencia a tempo completo) = (duración do contrato nun ano/365) x (xornada laboral dun traballador/37,5)</t>
  </si>
  <si>
    <t>Cálculos de ETC sobre o persoal  PAS ao longo do ano 2020</t>
  </si>
  <si>
    <t>PAS por tipo</t>
  </si>
  <si>
    <t>Homes</t>
  </si>
  <si>
    <t>Mulleres</t>
  </si>
  <si>
    <t>% Mulleres</t>
  </si>
  <si>
    <t>Total</t>
  </si>
  <si>
    <t>Total ETC*</t>
  </si>
  <si>
    <t>Total ETC</t>
  </si>
  <si>
    <t>Eventual/Alto cargo</t>
  </si>
  <si>
    <t>Eventual/Altos cargos</t>
  </si>
  <si>
    <t>Funcionario</t>
  </si>
  <si>
    <t>Laboral</t>
  </si>
  <si>
    <t>ETC* calculado sobre os efectivos a 31/12/2020</t>
  </si>
  <si>
    <t>PAS en servizo activo</t>
  </si>
  <si>
    <t>PAS funcionario 
por grupo e sexo</t>
  </si>
  <si>
    <t>PAS laboral 
por grupo e sexo</t>
  </si>
  <si>
    <t>Eventuais/Altos cargos 
por grupo e sexo</t>
  </si>
  <si>
    <t>A1</t>
  </si>
  <si>
    <t>1</t>
  </si>
  <si>
    <t>A2</t>
  </si>
  <si>
    <t>2</t>
  </si>
  <si>
    <t>C1</t>
  </si>
  <si>
    <t>3</t>
  </si>
  <si>
    <t>C2</t>
  </si>
  <si>
    <t>4</t>
  </si>
  <si>
    <t>PAS con vinculación permanente</t>
  </si>
  <si>
    <t>PAS promedio de idade</t>
  </si>
  <si>
    <t>Promedio</t>
  </si>
  <si>
    <t>Persoal funcionario por 
grupo, sexo e idade</t>
  </si>
  <si>
    <t>De 30 a 39 anos</t>
  </si>
  <si>
    <t>De 40 a 49 anos</t>
  </si>
  <si>
    <t>De 50 a 59 anos</t>
  </si>
  <si>
    <t>De 60 ou máis</t>
  </si>
  <si>
    <t>TotaL
xeral</t>
  </si>
  <si>
    <t xml:space="preserve">Total  </t>
  </si>
  <si>
    <t>Persoal laboral por
grupo, sexo e idade</t>
  </si>
  <si>
    <t>Ata 30 anos</t>
  </si>
  <si>
    <t>Total
xeral</t>
  </si>
  <si>
    <t>Persoal eventual/altos cargos
por grupo, sexo e idade</t>
  </si>
  <si>
    <t>Persoal funcionario, eventual e altos cargos por grupo, sexo
e nivel de estudos</t>
  </si>
  <si>
    <t>Ensinanzas básicas</t>
  </si>
  <si>
    <t>Ensinanzas medias</t>
  </si>
  <si>
    <t>Ensinanzas universitarias</t>
  </si>
  <si>
    <t>Persoal laboral por grupo, sexo e nivel de estudos</t>
  </si>
  <si>
    <t>Persoal funcionario, eventual e
altos cargos por grupo, sexo e campus</t>
  </si>
  <si>
    <t>Ourense</t>
  </si>
  <si>
    <t>Pontevedra</t>
  </si>
  <si>
    <t>Vigo</t>
  </si>
  <si>
    <t>Mullleres</t>
  </si>
  <si>
    <t>Total xeral</t>
  </si>
  <si>
    <t>Persoal laboral por grupo, sexo e campus</t>
  </si>
  <si>
    <t>PAS por tipo, sexo e centro de adscrición</t>
  </si>
  <si>
    <t>CAMPUS DE OURENSE</t>
  </si>
  <si>
    <t>CAMPUS DE PONTEVEDRA</t>
  </si>
  <si>
    <t>Tipo</t>
  </si>
  <si>
    <t>BIBLIOTECA CENTRAL DE OURENSE</t>
  </si>
  <si>
    <t>BIBLIOTECA CENTRAL DE PONTEVEDRA</t>
  </si>
  <si>
    <t>CENTRO DE APOIO CIENTIFICO E TECNOLOXICO Á INVESTIGACION (OURENSE)</t>
  </si>
  <si>
    <t>CASA DAS CAMPAS</t>
  </si>
  <si>
    <t>CENTRO DE INVESTIGACION, TRANSFERENCIA E INNOVACION (CITI)</t>
  </si>
  <si>
    <t>ESCOLA DE ENXEÑARIA FORESTAL</t>
  </si>
  <si>
    <t>EDIFICIO DO CAMPUS DA AUGA</t>
  </si>
  <si>
    <t>EDIFICIO FACULTADES</t>
  </si>
  <si>
    <t>FACULTADE  DE CIENCIAS DA EDUCACION E DO DEPORTE</t>
  </si>
  <si>
    <t>ESCOLA DE ENXEÑARIA AERONAUTICA E DO ESPAZO</t>
  </si>
  <si>
    <t>FACULTADE DE BELAS ARTES</t>
  </si>
  <si>
    <t>ESCOLA SUPERIOR DE ENXEÑARIA INFORMATICA</t>
  </si>
  <si>
    <t>FACULTADE DE CIENCIAS SOCIAIS E DA COMUNICACIÓN</t>
  </si>
  <si>
    <t>FACULTADE DE FISIOTERAPIA</t>
  </si>
  <si>
    <t>FACULTADE DE CIENCIAS</t>
  </si>
  <si>
    <t>PAVILLON POLIDEPORTIVO</t>
  </si>
  <si>
    <t>SERVIZOS CENTRAIS CAMPUS PONTEVEDRA</t>
  </si>
  <si>
    <t>FACULTADE DE EDUCACION E TRABALLO SOCIAL</t>
  </si>
  <si>
    <t>FACULTADE DE CIENCIAS EMPRESARIAIS E TURISMO</t>
  </si>
  <si>
    <t>FACULTADE DE DEREITO</t>
  </si>
  <si>
    <t>FACULTADE DE HISTORIA</t>
  </si>
  <si>
    <t>UNIDADE ADMINISTRATIVA DE OURENSE</t>
  </si>
  <si>
    <t>CAMPUS DE VIGO</t>
  </si>
  <si>
    <t>BIBLIOTECA DE TORRECEDEIRA</t>
  </si>
  <si>
    <t>BIBLIOTECA UNIVERSITARIA</t>
  </si>
  <si>
    <t>C.A.C.T.I.</t>
  </si>
  <si>
    <t>CACTI-CINBIO</t>
  </si>
  <si>
    <t>CONSELLO SOCIAL</t>
  </si>
  <si>
    <t>E.U. DE ESTUDOS EMPRESARIAIS</t>
  </si>
  <si>
    <t>EDIFICIO ERNESTINA OTERO</t>
  </si>
  <si>
    <t>EDIFICIO EXERIA</t>
  </si>
  <si>
    <t>EDIFICIO FILOMENA DATO</t>
  </si>
  <si>
    <t>EDIFICIO FUNDICION</t>
  </si>
  <si>
    <t>EDIFICIO MIRALLES</t>
  </si>
  <si>
    <t>ESCOLA DE ENXEÑARIA DE MINAS E ENERXIA</t>
  </si>
  <si>
    <t>ESCOLA DE ENXEÑARIA DE TELECOMUNICACION</t>
  </si>
  <si>
    <t>ESCOLA DE ENXEÑARIA INDUSTRIAL</t>
  </si>
  <si>
    <t>ESTACION DE CIENCIAS MARIÑAS DE TORALLA</t>
  </si>
  <si>
    <t>FACULTADE DE BIOLOXIA</t>
  </si>
  <si>
    <t>FACULTADE DE CIENCIAS DO MAR</t>
  </si>
  <si>
    <t>FACULTADE DE CIENCIAS ECONOMICAS E EMPRESARIAIS</t>
  </si>
  <si>
    <t>FACULTADE DE CIENCIAS XURIDICAS E DO TRABALLO</t>
  </si>
  <si>
    <t>FACULTADE DE FILOLOXIA E TRADUCION</t>
  </si>
  <si>
    <t>FACULTADE DE QUIMICA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</si>
</sst>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43">
    <xf numFmtId="0" fontId="0" fillId="0" borderId="0" xfId="0"/>
    <xf numFmtId="0" fontId="3" fillId="0" borderId="1" xfId="2" applyFont="1" applyBorder="1" applyAlignment="1">
      <alignment vertical="center" wrapText="1"/>
    </xf>
    <xf numFmtId="0" fontId="3" fillId="0" borderId="1" xfId="2" applyFont="1" applyBorder="1"/>
    <xf numFmtId="0" fontId="3" fillId="0" borderId="1" xfId="2" applyFont="1" applyBorder="1" applyAlignment="1">
      <alignment wrapText="1"/>
    </xf>
    <xf numFmtId="0" fontId="3" fillId="0" borderId="1" xfId="0" applyFont="1" applyBorder="1"/>
    <xf numFmtId="0" fontId="3" fillId="0" borderId="0" xfId="2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Fill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center" vertical="center"/>
    </xf>
    <xf numFmtId="0" fontId="6" fillId="0" borderId="3" xfId="0" applyFont="1" applyBorder="1"/>
    <xf numFmtId="10" fontId="6" fillId="0" borderId="3" xfId="1" applyNumberFormat="1" applyFont="1" applyBorder="1"/>
    <xf numFmtId="2" fontId="6" fillId="0" borderId="3" xfId="0" applyNumberFormat="1" applyFont="1" applyBorder="1"/>
    <xf numFmtId="0" fontId="6" fillId="0" borderId="4" xfId="0" applyFont="1" applyBorder="1"/>
    <xf numFmtId="10" fontId="6" fillId="0" borderId="4" xfId="1" applyNumberFormat="1" applyFont="1" applyBorder="1"/>
    <xf numFmtId="2" fontId="6" fillId="0" borderId="4" xfId="0" applyNumberFormat="1" applyFont="1" applyBorder="1"/>
    <xf numFmtId="0" fontId="7" fillId="0" borderId="2" xfId="0" applyFont="1" applyBorder="1"/>
    <xf numFmtId="10" fontId="7" fillId="0" borderId="2" xfId="1" applyNumberFormat="1" applyFont="1" applyBorder="1"/>
    <xf numFmtId="2" fontId="7" fillId="0" borderId="2" xfId="0" applyNumberFormat="1" applyFont="1" applyBorder="1"/>
    <xf numFmtId="0" fontId="8" fillId="0" borderId="0" xfId="0" applyFont="1" applyFill="1"/>
    <xf numFmtId="0" fontId="6" fillId="0" borderId="0" xfId="0" applyFont="1" applyBorder="1"/>
    <xf numFmtId="0" fontId="6" fillId="2" borderId="6" xfId="0" applyFont="1" applyFill="1" applyBorder="1" applyAlignment="1">
      <alignment horizontal="center" vertical="center"/>
    </xf>
    <xf numFmtId="0" fontId="7" fillId="0" borderId="2" xfId="0" applyFont="1" applyFill="1" applyBorder="1"/>
    <xf numFmtId="2" fontId="7" fillId="0" borderId="2" xfId="0" applyNumberFormat="1" applyFont="1" applyFill="1" applyBorder="1"/>
    <xf numFmtId="0" fontId="7" fillId="2" borderId="2" xfId="0" applyFont="1" applyFill="1" applyBorder="1"/>
    <xf numFmtId="0" fontId="6" fillId="2" borderId="4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</cellXfs>
  <cellStyles count="3">
    <cellStyle name="Normal" xfId="0" builtinId="0"/>
    <cellStyle name="Normal 2 3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123825</xdr:rowOff>
    </xdr:from>
    <xdr:to>
      <xdr:col>2</xdr:col>
      <xdr:colOff>276226</xdr:colOff>
      <xdr:row>0</xdr:row>
      <xdr:rowOff>647700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23825"/>
          <a:ext cx="26289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85725</xdr:colOff>
      <xdr:row>10</xdr:row>
      <xdr:rowOff>66675</xdr:rowOff>
    </xdr:from>
    <xdr:to>
      <xdr:col>11</xdr:col>
      <xdr:colOff>669814</xdr:colOff>
      <xdr:row>25</xdr:row>
      <xdr:rowOff>133350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72125" y="2362200"/>
          <a:ext cx="4584589" cy="2562225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36</xdr:row>
      <xdr:rowOff>142875</xdr:rowOff>
    </xdr:from>
    <xdr:to>
      <xdr:col>11</xdr:col>
      <xdr:colOff>593614</xdr:colOff>
      <xdr:row>53</xdr:row>
      <xdr:rowOff>69581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95925" y="6781800"/>
          <a:ext cx="4584589" cy="27556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123825</xdr:rowOff>
    </xdr:from>
    <xdr:to>
      <xdr:col>1</xdr:col>
      <xdr:colOff>381000</xdr:colOff>
      <xdr:row>0</xdr:row>
      <xdr:rowOff>647700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23825"/>
          <a:ext cx="2647949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47</xdr:row>
      <xdr:rowOff>9525</xdr:rowOff>
    </xdr:from>
    <xdr:to>
      <xdr:col>11</xdr:col>
      <xdr:colOff>784114</xdr:colOff>
      <xdr:row>63</xdr:row>
      <xdr:rowOff>136256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72200" y="8410575"/>
          <a:ext cx="4584589" cy="27556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3"/>
  <sheetViews>
    <sheetView tabSelected="1" workbookViewId="0">
      <selection activeCell="T21" sqref="T21"/>
    </sheetView>
  </sheetViews>
  <sheetFormatPr baseColWidth="10" defaultRowHeight="12.75" x14ac:dyDescent="0.2"/>
  <cols>
    <col min="1" max="1" width="25.140625" style="8" customWidth="1"/>
    <col min="2" max="6" width="11.42578125" style="8"/>
    <col min="7" max="7" width="14.28515625" style="8" customWidth="1"/>
    <col min="8" max="12" width="11.42578125" style="8"/>
    <col min="13" max="13" width="18.42578125" style="8" customWidth="1"/>
    <col min="14" max="16384" width="11.42578125" style="8"/>
  </cols>
  <sheetData>
    <row r="1" spans="1:256" s="6" customFormat="1" ht="57" customHeight="1" thickBot="1" x14ac:dyDescent="0.3">
      <c r="A1" s="1"/>
      <c r="B1" s="2"/>
      <c r="C1" s="2"/>
      <c r="D1" s="3"/>
      <c r="E1" s="4"/>
      <c r="F1" s="4"/>
      <c r="G1" s="2"/>
      <c r="H1" s="2"/>
      <c r="I1" s="2"/>
      <c r="J1" s="4"/>
      <c r="K1" s="4"/>
      <c r="L1" s="4"/>
      <c r="M1" s="4"/>
      <c r="N1" s="4"/>
      <c r="O1" s="34" t="s">
        <v>0</v>
      </c>
      <c r="P1" s="34"/>
      <c r="Q1" s="34"/>
      <c r="R1" s="34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</row>
    <row r="3" spans="1:256" ht="15.75" x14ac:dyDescent="0.25">
      <c r="A3" s="7" t="s">
        <v>1</v>
      </c>
    </row>
    <row r="4" spans="1:256" ht="15.75" x14ac:dyDescent="0.25">
      <c r="A4" s="7" t="s">
        <v>2</v>
      </c>
    </row>
    <row r="5" spans="1:256" ht="15.75" x14ac:dyDescent="0.25">
      <c r="A5" s="7" t="s">
        <v>3</v>
      </c>
    </row>
    <row r="6" spans="1:256" x14ac:dyDescent="0.2">
      <c r="M6" s="9"/>
      <c r="N6" s="9"/>
      <c r="O6" s="9"/>
    </row>
    <row r="7" spans="1:256" x14ac:dyDescent="0.2">
      <c r="A7" s="8" t="s">
        <v>4</v>
      </c>
      <c r="M7" s="10" t="s">
        <v>5</v>
      </c>
      <c r="N7" s="10"/>
      <c r="O7" s="11"/>
    </row>
    <row r="8" spans="1:256" x14ac:dyDescent="0.2">
      <c r="M8" s="10"/>
      <c r="N8" s="10"/>
      <c r="O8" s="11"/>
    </row>
    <row r="9" spans="1:256" x14ac:dyDescent="0.2">
      <c r="M9" s="10"/>
      <c r="N9" s="10"/>
      <c r="O9" s="11"/>
    </row>
    <row r="10" spans="1:256" x14ac:dyDescent="0.2">
      <c r="M10" s="10"/>
      <c r="N10" s="10"/>
      <c r="O10" s="11"/>
    </row>
    <row r="11" spans="1:256" ht="13.5" thickBot="1" x14ac:dyDescent="0.25">
      <c r="A11" s="12" t="s">
        <v>6</v>
      </c>
      <c r="B11" s="13" t="s">
        <v>7</v>
      </c>
      <c r="C11" s="13" t="s">
        <v>8</v>
      </c>
      <c r="D11" s="13" t="s">
        <v>9</v>
      </c>
      <c r="E11" s="13" t="s">
        <v>10</v>
      </c>
      <c r="F11" s="13" t="s">
        <v>11</v>
      </c>
      <c r="M11" s="12" t="s">
        <v>6</v>
      </c>
      <c r="N11" s="13" t="s">
        <v>7</v>
      </c>
      <c r="O11" s="13" t="s">
        <v>8</v>
      </c>
      <c r="P11" s="13" t="s">
        <v>9</v>
      </c>
      <c r="Q11" s="13" t="s">
        <v>10</v>
      </c>
      <c r="R11" s="13" t="s">
        <v>12</v>
      </c>
    </row>
    <row r="12" spans="1:256" ht="13.5" thickTop="1" x14ac:dyDescent="0.2">
      <c r="A12" s="14" t="s">
        <v>13</v>
      </c>
      <c r="B12" s="14">
        <v>4</v>
      </c>
      <c r="C12" s="14">
        <v>3</v>
      </c>
      <c r="D12" s="15">
        <f>C12/E12</f>
        <v>0.42857142857142855</v>
      </c>
      <c r="E12" s="14">
        <v>7</v>
      </c>
      <c r="F12" s="16">
        <v>7</v>
      </c>
      <c r="M12" s="17" t="s">
        <v>14</v>
      </c>
      <c r="N12" s="17">
        <v>4</v>
      </c>
      <c r="O12" s="17">
        <v>3</v>
      </c>
      <c r="P12" s="18">
        <f>O12/Q12</f>
        <v>0.42857142857142855</v>
      </c>
      <c r="Q12" s="17">
        <v>7</v>
      </c>
      <c r="R12" s="19">
        <v>7</v>
      </c>
    </row>
    <row r="13" spans="1:256" x14ac:dyDescent="0.2">
      <c r="A13" s="17" t="s">
        <v>15</v>
      </c>
      <c r="B13" s="17">
        <v>90</v>
      </c>
      <c r="C13" s="17">
        <v>337</v>
      </c>
      <c r="D13" s="15">
        <f t="shared" ref="D13:D15" si="0">C13/E13</f>
        <v>0.78922716627634659</v>
      </c>
      <c r="E13" s="17">
        <v>427</v>
      </c>
      <c r="F13" s="19">
        <v>413.14</v>
      </c>
      <c r="M13" s="17" t="s">
        <v>15</v>
      </c>
      <c r="N13" s="17">
        <v>100</v>
      </c>
      <c r="O13" s="17">
        <v>383</v>
      </c>
      <c r="P13" s="18">
        <f t="shared" ref="P13:P15" si="1">O13/Q13</f>
        <v>0.79296066252587993</v>
      </c>
      <c r="Q13" s="17">
        <v>483</v>
      </c>
      <c r="R13" s="19">
        <v>416.17</v>
      </c>
    </row>
    <row r="14" spans="1:256" x14ac:dyDescent="0.2">
      <c r="A14" s="17" t="s">
        <v>16</v>
      </c>
      <c r="B14" s="17">
        <v>229</v>
      </c>
      <c r="C14" s="17">
        <v>159</v>
      </c>
      <c r="D14" s="15">
        <f t="shared" si="0"/>
        <v>0.40979381443298968</v>
      </c>
      <c r="E14" s="17">
        <v>388</v>
      </c>
      <c r="F14" s="19">
        <v>375.53</v>
      </c>
      <c r="M14" s="17" t="s">
        <v>16</v>
      </c>
      <c r="N14" s="17">
        <v>308</v>
      </c>
      <c r="O14" s="17">
        <v>213</v>
      </c>
      <c r="P14" s="18">
        <f t="shared" si="1"/>
        <v>0.40882917466410751</v>
      </c>
      <c r="Q14" s="17">
        <v>521</v>
      </c>
      <c r="R14" s="19">
        <v>383.74</v>
      </c>
    </row>
    <row r="15" spans="1:256" ht="13.5" thickBot="1" x14ac:dyDescent="0.25">
      <c r="A15" s="20" t="s">
        <v>10</v>
      </c>
      <c r="B15" s="20">
        <v>323</v>
      </c>
      <c r="C15" s="20">
        <v>499</v>
      </c>
      <c r="D15" s="21">
        <f t="shared" si="0"/>
        <v>0.60705596107055959</v>
      </c>
      <c r="E15" s="20">
        <v>822</v>
      </c>
      <c r="F15" s="22">
        <v>795.68</v>
      </c>
      <c r="M15" s="20" t="s">
        <v>10</v>
      </c>
      <c r="N15" s="20">
        <v>412</v>
      </c>
      <c r="O15" s="20">
        <v>599</v>
      </c>
      <c r="P15" s="21">
        <f t="shared" si="1"/>
        <v>0.59248269040553903</v>
      </c>
      <c r="Q15" s="20">
        <v>1011</v>
      </c>
      <c r="R15" s="22">
        <v>806.91</v>
      </c>
    </row>
    <row r="16" spans="1:256" ht="13.5" thickTop="1" x14ac:dyDescent="0.2">
      <c r="A16" s="23" t="s">
        <v>17</v>
      </c>
    </row>
    <row r="21" spans="1:19" ht="13.5" thickBot="1" x14ac:dyDescent="0.25">
      <c r="A21" s="12" t="s">
        <v>18</v>
      </c>
      <c r="B21" s="13" t="s">
        <v>7</v>
      </c>
      <c r="C21" s="13" t="s">
        <v>8</v>
      </c>
      <c r="D21" s="13" t="s">
        <v>10</v>
      </c>
    </row>
    <row r="22" spans="1:19" ht="13.5" thickTop="1" x14ac:dyDescent="0.2">
      <c r="A22" s="17" t="s">
        <v>13</v>
      </c>
      <c r="B22" s="17">
        <v>4</v>
      </c>
      <c r="C22" s="17">
        <v>3</v>
      </c>
      <c r="D22" s="17">
        <v>7</v>
      </c>
    </row>
    <row r="23" spans="1:19" x14ac:dyDescent="0.2">
      <c r="A23" s="17" t="s">
        <v>15</v>
      </c>
      <c r="B23" s="17">
        <v>90</v>
      </c>
      <c r="C23" s="17">
        <v>335</v>
      </c>
      <c r="D23" s="17">
        <v>425</v>
      </c>
    </row>
    <row r="24" spans="1:19" x14ac:dyDescent="0.2">
      <c r="A24" s="17" t="s">
        <v>16</v>
      </c>
      <c r="B24" s="17">
        <v>229</v>
      </c>
      <c r="C24" s="17">
        <v>158</v>
      </c>
      <c r="D24" s="17">
        <v>387</v>
      </c>
    </row>
    <row r="25" spans="1:19" ht="13.5" thickBot="1" x14ac:dyDescent="0.25">
      <c r="A25" s="20" t="s">
        <v>10</v>
      </c>
      <c r="B25" s="20">
        <v>323</v>
      </c>
      <c r="C25" s="20">
        <v>496</v>
      </c>
      <c r="D25" s="20">
        <v>819</v>
      </c>
    </row>
    <row r="26" spans="1:19" ht="13.5" thickTop="1" x14ac:dyDescent="0.2"/>
    <row r="28" spans="1:19" x14ac:dyDescent="0.2">
      <c r="B28" s="24"/>
      <c r="C28" s="24"/>
      <c r="D28" s="24"/>
      <c r="E28" s="24"/>
      <c r="N28" s="24"/>
      <c r="O28" s="24"/>
      <c r="P28" s="24"/>
      <c r="Q28" s="24"/>
      <c r="R28" s="24"/>
      <c r="S28" s="24"/>
    </row>
    <row r="29" spans="1:19" x14ac:dyDescent="0.2">
      <c r="A29" s="29" t="s">
        <v>19</v>
      </c>
      <c r="B29" s="24"/>
      <c r="C29" s="24"/>
      <c r="D29" s="24"/>
      <c r="E29" s="24"/>
      <c r="G29" s="29" t="s">
        <v>20</v>
      </c>
      <c r="M29" s="35" t="s">
        <v>21</v>
      </c>
      <c r="N29" s="24"/>
      <c r="O29" s="24"/>
      <c r="P29" s="24"/>
      <c r="Q29" s="24"/>
    </row>
    <row r="30" spans="1:19" ht="13.5" thickBot="1" x14ac:dyDescent="0.25">
      <c r="A30" s="30"/>
      <c r="B30" s="25" t="s">
        <v>7</v>
      </c>
      <c r="C30" s="13" t="s">
        <v>8</v>
      </c>
      <c r="D30" s="13" t="s">
        <v>9</v>
      </c>
      <c r="E30" s="13" t="s">
        <v>10</v>
      </c>
      <c r="G30" s="30"/>
      <c r="H30" s="25" t="s">
        <v>7</v>
      </c>
      <c r="I30" s="13" t="s">
        <v>8</v>
      </c>
      <c r="J30" s="13" t="s">
        <v>9</v>
      </c>
      <c r="K30" s="13" t="s">
        <v>10</v>
      </c>
      <c r="M30" s="36"/>
      <c r="N30" s="25" t="s">
        <v>7</v>
      </c>
      <c r="O30" s="13" t="s">
        <v>8</v>
      </c>
      <c r="P30" s="13" t="s">
        <v>9</v>
      </c>
      <c r="Q30" s="13" t="s">
        <v>10</v>
      </c>
    </row>
    <row r="31" spans="1:19" ht="13.5" thickTop="1" x14ac:dyDescent="0.2">
      <c r="A31" s="14" t="s">
        <v>22</v>
      </c>
      <c r="B31" s="14">
        <v>5</v>
      </c>
      <c r="C31" s="14">
        <v>5</v>
      </c>
      <c r="D31" s="15">
        <f>C31/E31</f>
        <v>0.5</v>
      </c>
      <c r="E31" s="14">
        <v>10</v>
      </c>
      <c r="G31" s="17" t="s">
        <v>23</v>
      </c>
      <c r="H31" s="17">
        <v>32</v>
      </c>
      <c r="I31" s="17">
        <v>38</v>
      </c>
      <c r="J31" s="18">
        <f>I31/K31</f>
        <v>0.54285714285714282</v>
      </c>
      <c r="K31" s="17">
        <v>70</v>
      </c>
      <c r="M31" s="14" t="s">
        <v>22</v>
      </c>
      <c r="N31" s="14">
        <v>3</v>
      </c>
      <c r="O31" s="14">
        <v>3</v>
      </c>
      <c r="P31" s="15">
        <f>O31/Q31</f>
        <v>0.5</v>
      </c>
      <c r="Q31" s="14">
        <v>6</v>
      </c>
    </row>
    <row r="32" spans="1:19" x14ac:dyDescent="0.2">
      <c r="A32" s="17" t="s">
        <v>24</v>
      </c>
      <c r="B32" s="17">
        <v>20</v>
      </c>
      <c r="C32" s="17">
        <v>62</v>
      </c>
      <c r="D32" s="15">
        <f t="shared" ref="D32:D35" si="2">C32/E32</f>
        <v>0.75609756097560976</v>
      </c>
      <c r="E32" s="17">
        <v>82</v>
      </c>
      <c r="G32" s="17" t="s">
        <v>25</v>
      </c>
      <c r="H32" s="17">
        <v>6</v>
      </c>
      <c r="I32" s="17">
        <v>7</v>
      </c>
      <c r="J32" s="18">
        <f t="shared" ref="J32:J35" si="3">I32/K32</f>
        <v>0.53846153846153844</v>
      </c>
      <c r="K32" s="17">
        <v>13</v>
      </c>
      <c r="M32" s="17" t="s">
        <v>24</v>
      </c>
      <c r="N32" s="17">
        <v>1</v>
      </c>
      <c r="O32" s="17"/>
      <c r="P32" s="15">
        <f t="shared" ref="P32:P33" si="4">O32/Q32</f>
        <v>0</v>
      </c>
      <c r="Q32" s="17">
        <v>1</v>
      </c>
    </row>
    <row r="33" spans="1:17" ht="13.5" thickBot="1" x14ac:dyDescent="0.25">
      <c r="A33" s="17" t="s">
        <v>26</v>
      </c>
      <c r="B33" s="17">
        <v>44</v>
      </c>
      <c r="C33" s="17">
        <v>173</v>
      </c>
      <c r="D33" s="15">
        <f t="shared" si="2"/>
        <v>0.79723502304147464</v>
      </c>
      <c r="E33" s="17">
        <v>217</v>
      </c>
      <c r="G33" s="17" t="s">
        <v>27</v>
      </c>
      <c r="H33" s="17">
        <v>112</v>
      </c>
      <c r="I33" s="17">
        <v>61</v>
      </c>
      <c r="J33" s="18">
        <f t="shared" si="3"/>
        <v>0.35260115606936415</v>
      </c>
      <c r="K33" s="17">
        <v>173</v>
      </c>
      <c r="M33" s="20" t="s">
        <v>10</v>
      </c>
      <c r="N33" s="20">
        <v>4</v>
      </c>
      <c r="O33" s="20">
        <v>3</v>
      </c>
      <c r="P33" s="21">
        <f t="shared" si="4"/>
        <v>0.42857142857142855</v>
      </c>
      <c r="Q33" s="20">
        <v>7</v>
      </c>
    </row>
    <row r="34" spans="1:17" ht="13.5" thickTop="1" x14ac:dyDescent="0.2">
      <c r="A34" s="17" t="s">
        <v>28</v>
      </c>
      <c r="B34" s="17">
        <v>21</v>
      </c>
      <c r="C34" s="17">
        <v>97</v>
      </c>
      <c r="D34" s="15">
        <f t="shared" si="2"/>
        <v>0.82203389830508478</v>
      </c>
      <c r="E34" s="17">
        <v>118</v>
      </c>
      <c r="G34" s="17" t="s">
        <v>29</v>
      </c>
      <c r="H34" s="17">
        <v>79</v>
      </c>
      <c r="I34" s="17">
        <v>53</v>
      </c>
      <c r="J34" s="18">
        <f t="shared" si="3"/>
        <v>0.40151515151515149</v>
      </c>
      <c r="K34" s="17">
        <v>132</v>
      </c>
    </row>
    <row r="35" spans="1:17" ht="13.5" thickBot="1" x14ac:dyDescent="0.25">
      <c r="A35" s="20" t="s">
        <v>10</v>
      </c>
      <c r="B35" s="20">
        <v>90</v>
      </c>
      <c r="C35" s="20">
        <v>337</v>
      </c>
      <c r="D35" s="21">
        <f t="shared" si="2"/>
        <v>0.78922716627634659</v>
      </c>
      <c r="E35" s="20">
        <v>427</v>
      </c>
      <c r="G35" s="20" t="s">
        <v>10</v>
      </c>
      <c r="H35" s="20">
        <v>229</v>
      </c>
      <c r="I35" s="20">
        <v>159</v>
      </c>
      <c r="J35" s="21">
        <f t="shared" si="3"/>
        <v>0.40979381443298968</v>
      </c>
      <c r="K35" s="20">
        <v>388</v>
      </c>
    </row>
    <row r="36" spans="1:17" ht="13.5" thickTop="1" x14ac:dyDescent="0.2"/>
    <row r="40" spans="1:17" ht="13.5" thickBot="1" x14ac:dyDescent="0.25">
      <c r="A40" s="12" t="s">
        <v>30</v>
      </c>
      <c r="B40" s="13" t="s">
        <v>7</v>
      </c>
      <c r="C40" s="13" t="s">
        <v>8</v>
      </c>
      <c r="D40" s="13" t="s">
        <v>9</v>
      </c>
      <c r="E40" s="13" t="s">
        <v>10</v>
      </c>
    </row>
    <row r="41" spans="1:17" ht="13.5" thickTop="1" x14ac:dyDescent="0.2">
      <c r="A41" s="17" t="s">
        <v>15</v>
      </c>
      <c r="B41" s="17">
        <v>70</v>
      </c>
      <c r="C41" s="17">
        <v>235</v>
      </c>
      <c r="D41" s="18">
        <f>C41/E41</f>
        <v>0.77049180327868849</v>
      </c>
      <c r="E41" s="17">
        <v>305</v>
      </c>
    </row>
    <row r="42" spans="1:17" x14ac:dyDescent="0.2">
      <c r="A42" s="17" t="s">
        <v>16</v>
      </c>
      <c r="B42" s="17">
        <v>149</v>
      </c>
      <c r="C42" s="17">
        <v>97</v>
      </c>
      <c r="D42" s="18">
        <f t="shared" ref="D42:D43" si="5">C42/E42</f>
        <v>0.39430894308943087</v>
      </c>
      <c r="E42" s="17">
        <v>246</v>
      </c>
    </row>
    <row r="43" spans="1:17" ht="13.5" thickBot="1" x14ac:dyDescent="0.25">
      <c r="A43" s="20" t="s">
        <v>10</v>
      </c>
      <c r="B43" s="20">
        <v>219</v>
      </c>
      <c r="C43" s="20">
        <v>332</v>
      </c>
      <c r="D43" s="21">
        <f t="shared" si="5"/>
        <v>0.60254083484573506</v>
      </c>
      <c r="E43" s="20">
        <f>SUM(E41:E42)</f>
        <v>551</v>
      </c>
    </row>
    <row r="44" spans="1:17" ht="13.5" thickTop="1" x14ac:dyDescent="0.2"/>
    <row r="48" spans="1:17" ht="13.5" thickBot="1" x14ac:dyDescent="0.25">
      <c r="A48" s="12" t="s">
        <v>31</v>
      </c>
      <c r="B48" s="13" t="s">
        <v>7</v>
      </c>
      <c r="C48" s="13" t="s">
        <v>8</v>
      </c>
      <c r="D48" s="13" t="s">
        <v>32</v>
      </c>
    </row>
    <row r="49" spans="1:14" ht="13.5" thickTop="1" x14ac:dyDescent="0.2">
      <c r="A49" s="14" t="s">
        <v>13</v>
      </c>
      <c r="B49" s="16">
        <v>50.75</v>
      </c>
      <c r="C49" s="16">
        <v>48.66</v>
      </c>
      <c r="D49" s="16">
        <v>49.85</v>
      </c>
    </row>
    <row r="50" spans="1:14" x14ac:dyDescent="0.2">
      <c r="A50" s="17" t="s">
        <v>15</v>
      </c>
      <c r="B50" s="19">
        <v>51.08</v>
      </c>
      <c r="C50" s="19">
        <v>51.33</v>
      </c>
      <c r="D50" s="19">
        <v>51.28</v>
      </c>
    </row>
    <row r="51" spans="1:14" x14ac:dyDescent="0.2">
      <c r="A51" s="17" t="s">
        <v>16</v>
      </c>
      <c r="B51" s="19">
        <v>51.22</v>
      </c>
      <c r="C51" s="19">
        <v>51.67</v>
      </c>
      <c r="D51" s="19">
        <v>51.4</v>
      </c>
    </row>
    <row r="52" spans="1:14" ht="13.5" thickBot="1" x14ac:dyDescent="0.25">
      <c r="A52" s="26" t="s">
        <v>10</v>
      </c>
      <c r="B52" s="27">
        <v>51.17</v>
      </c>
      <c r="C52" s="27">
        <v>51.42</v>
      </c>
      <c r="D52" s="27">
        <v>51.33</v>
      </c>
    </row>
    <row r="53" spans="1:14" ht="13.5" thickTop="1" x14ac:dyDescent="0.2"/>
    <row r="57" spans="1:14" x14ac:dyDescent="0.2">
      <c r="A57" s="35" t="s">
        <v>33</v>
      </c>
      <c r="B57" s="31" t="s">
        <v>34</v>
      </c>
      <c r="C57" s="31"/>
      <c r="D57" s="31"/>
      <c r="E57" s="31" t="s">
        <v>35</v>
      </c>
      <c r="F57" s="31"/>
      <c r="G57" s="31"/>
      <c r="H57" s="31" t="s">
        <v>36</v>
      </c>
      <c r="I57" s="31"/>
      <c r="J57" s="31"/>
      <c r="K57" s="31" t="s">
        <v>37</v>
      </c>
      <c r="L57" s="31"/>
      <c r="M57" s="31"/>
      <c r="N57" s="33" t="s">
        <v>38</v>
      </c>
    </row>
    <row r="58" spans="1:14" ht="13.5" thickBot="1" x14ac:dyDescent="0.25">
      <c r="A58" s="37"/>
      <c r="B58" s="13" t="s">
        <v>7</v>
      </c>
      <c r="C58" s="13" t="s">
        <v>8</v>
      </c>
      <c r="D58" s="13" t="s">
        <v>10</v>
      </c>
      <c r="E58" s="13" t="s">
        <v>7</v>
      </c>
      <c r="F58" s="13" t="s">
        <v>8</v>
      </c>
      <c r="G58" s="13" t="s">
        <v>10</v>
      </c>
      <c r="H58" s="13" t="s">
        <v>7</v>
      </c>
      <c r="I58" s="13" t="s">
        <v>8</v>
      </c>
      <c r="J58" s="13" t="s">
        <v>39</v>
      </c>
      <c r="K58" s="13" t="s">
        <v>7</v>
      </c>
      <c r="L58" s="13" t="s">
        <v>8</v>
      </c>
      <c r="M58" s="13" t="s">
        <v>10</v>
      </c>
      <c r="N58" s="32"/>
    </row>
    <row r="59" spans="1:14" ht="13.5" thickTop="1" x14ac:dyDescent="0.2">
      <c r="A59" s="14" t="s">
        <v>22</v>
      </c>
      <c r="B59" s="14"/>
      <c r="C59" s="14">
        <v>1</v>
      </c>
      <c r="D59" s="14">
        <v>1</v>
      </c>
      <c r="E59" s="14">
        <v>1</v>
      </c>
      <c r="F59" s="14">
        <v>1</v>
      </c>
      <c r="G59" s="14">
        <v>2</v>
      </c>
      <c r="H59" s="14">
        <v>4</v>
      </c>
      <c r="I59" s="14">
        <v>2</v>
      </c>
      <c r="J59" s="14">
        <v>6</v>
      </c>
      <c r="K59" s="14"/>
      <c r="L59" s="14">
        <v>1</v>
      </c>
      <c r="M59" s="14">
        <v>1</v>
      </c>
      <c r="N59" s="14">
        <v>10</v>
      </c>
    </row>
    <row r="60" spans="1:14" x14ac:dyDescent="0.2">
      <c r="A60" s="17" t="s">
        <v>24</v>
      </c>
      <c r="B60" s="17"/>
      <c r="C60" s="17">
        <v>1</v>
      </c>
      <c r="D60" s="17">
        <v>1</v>
      </c>
      <c r="E60" s="17">
        <v>4</v>
      </c>
      <c r="F60" s="17">
        <v>7</v>
      </c>
      <c r="G60" s="17">
        <v>11</v>
      </c>
      <c r="H60" s="17">
        <v>15</v>
      </c>
      <c r="I60" s="17">
        <v>45</v>
      </c>
      <c r="J60" s="17">
        <v>60</v>
      </c>
      <c r="K60" s="17">
        <v>1</v>
      </c>
      <c r="L60" s="17">
        <v>9</v>
      </c>
      <c r="M60" s="17">
        <v>10</v>
      </c>
      <c r="N60" s="17">
        <v>82</v>
      </c>
    </row>
    <row r="61" spans="1:14" x14ac:dyDescent="0.2">
      <c r="A61" s="17" t="s">
        <v>26</v>
      </c>
      <c r="B61" s="17">
        <v>1</v>
      </c>
      <c r="C61" s="17"/>
      <c r="D61" s="17">
        <v>1</v>
      </c>
      <c r="E61" s="17">
        <v>11</v>
      </c>
      <c r="F61" s="17">
        <v>43</v>
      </c>
      <c r="G61" s="17">
        <v>54</v>
      </c>
      <c r="H61" s="17">
        <v>26</v>
      </c>
      <c r="I61" s="17">
        <v>111</v>
      </c>
      <c r="J61" s="17">
        <v>137</v>
      </c>
      <c r="K61" s="17">
        <v>6</v>
      </c>
      <c r="L61" s="17">
        <v>19</v>
      </c>
      <c r="M61" s="17">
        <v>25</v>
      </c>
      <c r="N61" s="17">
        <v>217</v>
      </c>
    </row>
    <row r="62" spans="1:14" x14ac:dyDescent="0.2">
      <c r="A62" s="17" t="s">
        <v>28</v>
      </c>
      <c r="B62" s="17">
        <v>6</v>
      </c>
      <c r="C62" s="17">
        <v>19</v>
      </c>
      <c r="D62" s="17">
        <v>25</v>
      </c>
      <c r="E62" s="17">
        <v>8</v>
      </c>
      <c r="F62" s="17">
        <v>49</v>
      </c>
      <c r="G62" s="17">
        <v>57</v>
      </c>
      <c r="H62" s="17">
        <v>5</v>
      </c>
      <c r="I62" s="17">
        <v>28</v>
      </c>
      <c r="J62" s="17">
        <v>33</v>
      </c>
      <c r="K62" s="17">
        <v>2</v>
      </c>
      <c r="L62" s="17">
        <v>1</v>
      </c>
      <c r="M62" s="17">
        <v>3</v>
      </c>
      <c r="N62" s="17">
        <v>118</v>
      </c>
    </row>
    <row r="63" spans="1:14" ht="13.5" thickBot="1" x14ac:dyDescent="0.25">
      <c r="A63" s="20" t="s">
        <v>10</v>
      </c>
      <c r="B63" s="20">
        <v>7</v>
      </c>
      <c r="C63" s="20">
        <v>21</v>
      </c>
      <c r="D63" s="20">
        <v>28</v>
      </c>
      <c r="E63" s="20">
        <v>24</v>
      </c>
      <c r="F63" s="20">
        <v>100</v>
      </c>
      <c r="G63" s="20">
        <v>124</v>
      </c>
      <c r="H63" s="20">
        <v>50</v>
      </c>
      <c r="I63" s="20">
        <v>186</v>
      </c>
      <c r="J63" s="20">
        <v>236</v>
      </c>
      <c r="K63" s="20">
        <v>9</v>
      </c>
      <c r="L63" s="20">
        <v>30</v>
      </c>
      <c r="M63" s="20">
        <v>39</v>
      </c>
      <c r="N63" s="20">
        <v>427</v>
      </c>
    </row>
    <row r="64" spans="1:14" ht="13.5" thickTop="1" x14ac:dyDescent="0.2"/>
    <row r="67" spans="1:16" x14ac:dyDescent="0.2">
      <c r="A67" s="29" t="s">
        <v>40</v>
      </c>
      <c r="B67" s="31" t="s">
        <v>41</v>
      </c>
      <c r="C67" s="31"/>
      <c r="D67" s="31" t="s">
        <v>34</v>
      </c>
      <c r="E67" s="31"/>
      <c r="F67" s="31"/>
      <c r="G67" s="31" t="s">
        <v>35</v>
      </c>
      <c r="H67" s="31"/>
      <c r="I67" s="31"/>
      <c r="J67" s="31" t="s">
        <v>36</v>
      </c>
      <c r="K67" s="31"/>
      <c r="L67" s="31"/>
      <c r="M67" s="31" t="s">
        <v>37</v>
      </c>
      <c r="N67" s="31"/>
      <c r="O67" s="31"/>
      <c r="P67" s="33" t="s">
        <v>42</v>
      </c>
    </row>
    <row r="68" spans="1:16" ht="13.5" thickBot="1" x14ac:dyDescent="0.25">
      <c r="A68" s="30"/>
      <c r="B68" s="12" t="s">
        <v>7</v>
      </c>
      <c r="C68" s="12" t="s">
        <v>10</v>
      </c>
      <c r="D68" s="12" t="s">
        <v>7</v>
      </c>
      <c r="E68" s="12" t="s">
        <v>8</v>
      </c>
      <c r="F68" s="12" t="s">
        <v>39</v>
      </c>
      <c r="G68" s="12" t="s">
        <v>7</v>
      </c>
      <c r="H68" s="12" t="s">
        <v>8</v>
      </c>
      <c r="I68" s="12" t="s">
        <v>39</v>
      </c>
      <c r="J68" s="12" t="s">
        <v>7</v>
      </c>
      <c r="K68" s="12" t="s">
        <v>8</v>
      </c>
      <c r="L68" s="12" t="s">
        <v>39</v>
      </c>
      <c r="M68" s="12" t="s">
        <v>7</v>
      </c>
      <c r="N68" s="12" t="s">
        <v>8</v>
      </c>
      <c r="O68" s="12" t="s">
        <v>39</v>
      </c>
      <c r="P68" s="32"/>
    </row>
    <row r="69" spans="1:16" ht="13.5" thickTop="1" x14ac:dyDescent="0.2">
      <c r="A69" s="14" t="s">
        <v>23</v>
      </c>
      <c r="B69" s="14"/>
      <c r="C69" s="14"/>
      <c r="D69" s="14"/>
      <c r="E69" s="14">
        <v>4</v>
      </c>
      <c r="F69" s="14">
        <v>4</v>
      </c>
      <c r="G69" s="14">
        <v>19</v>
      </c>
      <c r="H69" s="14">
        <v>19</v>
      </c>
      <c r="I69" s="14">
        <v>38</v>
      </c>
      <c r="J69" s="14">
        <v>10</v>
      </c>
      <c r="K69" s="14">
        <v>11</v>
      </c>
      <c r="L69" s="14">
        <v>21</v>
      </c>
      <c r="M69" s="14">
        <v>3</v>
      </c>
      <c r="N69" s="14">
        <v>4</v>
      </c>
      <c r="O69" s="14">
        <v>7</v>
      </c>
      <c r="P69" s="14">
        <v>70</v>
      </c>
    </row>
    <row r="70" spans="1:16" x14ac:dyDescent="0.2">
      <c r="A70" s="17" t="s">
        <v>25</v>
      </c>
      <c r="B70" s="17"/>
      <c r="C70" s="17"/>
      <c r="D70" s="17"/>
      <c r="E70" s="17"/>
      <c r="F70" s="17"/>
      <c r="G70" s="17">
        <v>3</v>
      </c>
      <c r="H70" s="17">
        <v>1</v>
      </c>
      <c r="I70" s="17">
        <v>4</v>
      </c>
      <c r="J70" s="17">
        <v>3</v>
      </c>
      <c r="K70" s="17">
        <v>4</v>
      </c>
      <c r="L70" s="17">
        <v>7</v>
      </c>
      <c r="M70" s="17"/>
      <c r="N70" s="17">
        <v>2</v>
      </c>
      <c r="O70" s="17">
        <v>2</v>
      </c>
      <c r="P70" s="17">
        <v>13</v>
      </c>
    </row>
    <row r="71" spans="1:16" x14ac:dyDescent="0.2">
      <c r="A71" s="17" t="s">
        <v>27</v>
      </c>
      <c r="B71" s="17">
        <v>1</v>
      </c>
      <c r="C71" s="17">
        <v>1</v>
      </c>
      <c r="D71" s="17">
        <v>7</v>
      </c>
      <c r="E71" s="17">
        <v>2</v>
      </c>
      <c r="F71" s="17">
        <v>9</v>
      </c>
      <c r="G71" s="17">
        <v>31</v>
      </c>
      <c r="H71" s="17">
        <v>18</v>
      </c>
      <c r="I71" s="17">
        <v>49</v>
      </c>
      <c r="J71" s="17">
        <v>54</v>
      </c>
      <c r="K71" s="17">
        <v>35</v>
      </c>
      <c r="L71" s="17">
        <v>89</v>
      </c>
      <c r="M71" s="17">
        <v>19</v>
      </c>
      <c r="N71" s="17">
        <v>6</v>
      </c>
      <c r="O71" s="17">
        <v>25</v>
      </c>
      <c r="P71" s="17">
        <v>173</v>
      </c>
    </row>
    <row r="72" spans="1:16" x14ac:dyDescent="0.2">
      <c r="A72" s="17" t="s">
        <v>29</v>
      </c>
      <c r="B72" s="17"/>
      <c r="C72" s="17"/>
      <c r="D72" s="17">
        <v>5</v>
      </c>
      <c r="E72" s="17">
        <v>1</v>
      </c>
      <c r="F72" s="17">
        <v>6</v>
      </c>
      <c r="G72" s="17">
        <v>25</v>
      </c>
      <c r="H72" s="17">
        <v>18</v>
      </c>
      <c r="I72" s="17">
        <v>43</v>
      </c>
      <c r="J72" s="17">
        <v>35</v>
      </c>
      <c r="K72" s="17">
        <v>23</v>
      </c>
      <c r="L72" s="17">
        <v>58</v>
      </c>
      <c r="M72" s="17">
        <v>14</v>
      </c>
      <c r="N72" s="17">
        <v>11</v>
      </c>
      <c r="O72" s="17">
        <v>25</v>
      </c>
      <c r="P72" s="17">
        <v>132</v>
      </c>
    </row>
    <row r="73" spans="1:16" ht="13.5" thickBot="1" x14ac:dyDescent="0.25">
      <c r="A73" s="20" t="s">
        <v>10</v>
      </c>
      <c r="B73" s="20">
        <v>1</v>
      </c>
      <c r="C73" s="20">
        <v>1</v>
      </c>
      <c r="D73" s="20">
        <v>12</v>
      </c>
      <c r="E73" s="20">
        <v>7</v>
      </c>
      <c r="F73" s="20">
        <v>19</v>
      </c>
      <c r="G73" s="20">
        <v>78</v>
      </c>
      <c r="H73" s="20">
        <v>56</v>
      </c>
      <c r="I73" s="20">
        <v>134</v>
      </c>
      <c r="J73" s="20">
        <v>102</v>
      </c>
      <c r="K73" s="20">
        <v>73</v>
      </c>
      <c r="L73" s="20">
        <v>175</v>
      </c>
      <c r="M73" s="20">
        <v>36</v>
      </c>
      <c r="N73" s="20">
        <v>23</v>
      </c>
      <c r="O73" s="20">
        <v>59</v>
      </c>
      <c r="P73" s="20">
        <v>388</v>
      </c>
    </row>
    <row r="74" spans="1:16" ht="13.5" thickTop="1" x14ac:dyDescent="0.2"/>
    <row r="77" spans="1:16" x14ac:dyDescent="0.2">
      <c r="A77" s="29" t="s">
        <v>43</v>
      </c>
      <c r="B77" s="31" t="s">
        <v>34</v>
      </c>
      <c r="C77" s="31"/>
      <c r="D77" s="31" t="s">
        <v>35</v>
      </c>
      <c r="E77" s="31"/>
      <c r="F77" s="31"/>
      <c r="G77" s="31" t="s">
        <v>36</v>
      </c>
      <c r="H77" s="31"/>
      <c r="I77" s="31"/>
      <c r="J77" s="31" t="s">
        <v>37</v>
      </c>
      <c r="K77" s="31"/>
      <c r="L77" s="33" t="s">
        <v>42</v>
      </c>
    </row>
    <row r="78" spans="1:16" ht="13.5" thickBot="1" x14ac:dyDescent="0.25">
      <c r="A78" s="30"/>
      <c r="B78" s="12" t="s">
        <v>7</v>
      </c>
      <c r="C78" s="12" t="s">
        <v>39</v>
      </c>
      <c r="D78" s="12" t="s">
        <v>7</v>
      </c>
      <c r="E78" s="12" t="s">
        <v>8</v>
      </c>
      <c r="F78" s="12" t="s">
        <v>39</v>
      </c>
      <c r="G78" s="12" t="s">
        <v>7</v>
      </c>
      <c r="H78" s="12" t="s">
        <v>8</v>
      </c>
      <c r="I78" s="12" t="s">
        <v>39</v>
      </c>
      <c r="J78" s="12" t="s">
        <v>7</v>
      </c>
      <c r="K78" s="12" t="s">
        <v>39</v>
      </c>
      <c r="L78" s="32"/>
    </row>
    <row r="79" spans="1:16" ht="13.5" thickTop="1" x14ac:dyDescent="0.2">
      <c r="A79" s="14" t="s">
        <v>22</v>
      </c>
      <c r="B79" s="14">
        <v>1</v>
      </c>
      <c r="C79" s="14">
        <v>1</v>
      </c>
      <c r="D79" s="14">
        <v>1</v>
      </c>
      <c r="E79" s="14">
        <v>1</v>
      </c>
      <c r="F79" s="14">
        <v>2</v>
      </c>
      <c r="G79" s="14"/>
      <c r="H79" s="14">
        <v>2</v>
      </c>
      <c r="I79" s="14">
        <v>2</v>
      </c>
      <c r="J79" s="14">
        <v>1</v>
      </c>
      <c r="K79" s="14">
        <v>1</v>
      </c>
      <c r="L79" s="14">
        <v>6</v>
      </c>
    </row>
    <row r="80" spans="1:16" x14ac:dyDescent="0.2">
      <c r="A80" s="17" t="s">
        <v>24</v>
      </c>
      <c r="B80" s="17"/>
      <c r="C80" s="17"/>
      <c r="D80" s="17"/>
      <c r="E80" s="17"/>
      <c r="F80" s="17"/>
      <c r="G80" s="17">
        <v>1</v>
      </c>
      <c r="H80" s="17"/>
      <c r="I80" s="17">
        <v>1</v>
      </c>
      <c r="J80" s="17"/>
      <c r="K80" s="17"/>
      <c r="L80" s="17">
        <v>1</v>
      </c>
    </row>
    <row r="81" spans="1:12" ht="13.5" thickBot="1" x14ac:dyDescent="0.25">
      <c r="A81" s="20" t="s">
        <v>10</v>
      </c>
      <c r="B81" s="20">
        <v>1</v>
      </c>
      <c r="C81" s="20">
        <v>1</v>
      </c>
      <c r="D81" s="20">
        <v>1</v>
      </c>
      <c r="E81" s="20">
        <v>1</v>
      </c>
      <c r="F81" s="20">
        <v>2</v>
      </c>
      <c r="G81" s="20">
        <v>1</v>
      </c>
      <c r="H81" s="20">
        <v>2</v>
      </c>
      <c r="I81" s="20">
        <v>3</v>
      </c>
      <c r="J81" s="20">
        <v>1</v>
      </c>
      <c r="K81" s="20">
        <v>1</v>
      </c>
      <c r="L81" s="20">
        <v>7</v>
      </c>
    </row>
    <row r="82" spans="1:12" ht="13.5" thickTop="1" x14ac:dyDescent="0.2"/>
    <row r="86" spans="1:12" x14ac:dyDescent="0.2">
      <c r="A86" s="29" t="s">
        <v>44</v>
      </c>
      <c r="B86" s="31" t="s">
        <v>45</v>
      </c>
      <c r="C86" s="31"/>
      <c r="D86" s="31"/>
      <c r="E86" s="31" t="s">
        <v>46</v>
      </c>
      <c r="F86" s="31"/>
      <c r="G86" s="31"/>
      <c r="H86" s="31" t="s">
        <v>47</v>
      </c>
      <c r="I86" s="31"/>
      <c r="J86" s="31"/>
      <c r="K86" s="31" t="s">
        <v>10</v>
      </c>
    </row>
    <row r="87" spans="1:12" ht="29.25" customHeight="1" thickBot="1" x14ac:dyDescent="0.25">
      <c r="A87" s="30"/>
      <c r="B87" s="13" t="s">
        <v>7</v>
      </c>
      <c r="C87" s="13" t="s">
        <v>8</v>
      </c>
      <c r="D87" s="13" t="s">
        <v>39</v>
      </c>
      <c r="E87" s="13" t="s">
        <v>7</v>
      </c>
      <c r="F87" s="13" t="s">
        <v>8</v>
      </c>
      <c r="G87" s="13" t="s">
        <v>39</v>
      </c>
      <c r="H87" s="13" t="s">
        <v>7</v>
      </c>
      <c r="I87" s="13" t="s">
        <v>8</v>
      </c>
      <c r="J87" s="13" t="s">
        <v>39</v>
      </c>
      <c r="K87" s="32"/>
    </row>
    <row r="88" spans="1:12" ht="13.5" thickTop="1" x14ac:dyDescent="0.2">
      <c r="A88" s="14" t="s">
        <v>22</v>
      </c>
      <c r="B88" s="14"/>
      <c r="C88" s="14"/>
      <c r="D88" s="14"/>
      <c r="E88" s="14"/>
      <c r="F88" s="14"/>
      <c r="G88" s="14"/>
      <c r="H88" s="14">
        <v>8</v>
      </c>
      <c r="I88" s="14">
        <v>8</v>
      </c>
      <c r="J88" s="14">
        <v>16</v>
      </c>
      <c r="K88" s="14">
        <v>16</v>
      </c>
    </row>
    <row r="89" spans="1:12" x14ac:dyDescent="0.2">
      <c r="A89" s="17" t="s">
        <v>24</v>
      </c>
      <c r="B89" s="17"/>
      <c r="C89" s="17"/>
      <c r="D89" s="17"/>
      <c r="E89" s="17">
        <v>4</v>
      </c>
      <c r="F89" s="17">
        <v>3</v>
      </c>
      <c r="G89" s="17">
        <v>7</v>
      </c>
      <c r="H89" s="17">
        <v>17</v>
      </c>
      <c r="I89" s="17">
        <v>59</v>
      </c>
      <c r="J89" s="17">
        <v>76</v>
      </c>
      <c r="K89" s="17">
        <v>83</v>
      </c>
    </row>
    <row r="90" spans="1:12" x14ac:dyDescent="0.2">
      <c r="A90" s="17" t="s">
        <v>26</v>
      </c>
      <c r="B90" s="17">
        <v>4</v>
      </c>
      <c r="C90" s="17">
        <v>10</v>
      </c>
      <c r="D90" s="17">
        <v>14</v>
      </c>
      <c r="E90" s="17">
        <v>27</v>
      </c>
      <c r="F90" s="17">
        <v>79</v>
      </c>
      <c r="G90" s="17">
        <v>106</v>
      </c>
      <c r="H90" s="17">
        <v>13</v>
      </c>
      <c r="I90" s="17">
        <v>84</v>
      </c>
      <c r="J90" s="17">
        <v>97</v>
      </c>
      <c r="K90" s="17">
        <v>217</v>
      </c>
    </row>
    <row r="91" spans="1:12" x14ac:dyDescent="0.2">
      <c r="A91" s="17" t="s">
        <v>28</v>
      </c>
      <c r="B91" s="17">
        <v>1</v>
      </c>
      <c r="C91" s="17">
        <v>6</v>
      </c>
      <c r="D91" s="17">
        <v>7</v>
      </c>
      <c r="E91" s="17">
        <v>6</v>
      </c>
      <c r="F91" s="17">
        <v>29</v>
      </c>
      <c r="G91" s="17">
        <v>35</v>
      </c>
      <c r="H91" s="17">
        <v>14</v>
      </c>
      <c r="I91" s="17">
        <v>62</v>
      </c>
      <c r="J91" s="17">
        <v>76</v>
      </c>
      <c r="K91" s="17">
        <v>118</v>
      </c>
    </row>
    <row r="92" spans="1:12" ht="13.5" thickBot="1" x14ac:dyDescent="0.25">
      <c r="A92" s="20" t="s">
        <v>10</v>
      </c>
      <c r="B92" s="20">
        <v>5</v>
      </c>
      <c r="C92" s="20">
        <v>16</v>
      </c>
      <c r="D92" s="20">
        <v>21</v>
      </c>
      <c r="E92" s="20">
        <v>37</v>
      </c>
      <c r="F92" s="20">
        <v>111</v>
      </c>
      <c r="G92" s="20">
        <v>148</v>
      </c>
      <c r="H92" s="20">
        <v>52</v>
      </c>
      <c r="I92" s="20">
        <v>213</v>
      </c>
      <c r="J92" s="20">
        <v>265</v>
      </c>
      <c r="K92" s="20">
        <v>434</v>
      </c>
    </row>
    <row r="93" spans="1:12" ht="13.5" thickTop="1" x14ac:dyDescent="0.2"/>
    <row r="96" spans="1:12" x14ac:dyDescent="0.2">
      <c r="A96" s="29" t="s">
        <v>48</v>
      </c>
      <c r="B96" s="31" t="s">
        <v>45</v>
      </c>
      <c r="C96" s="31"/>
      <c r="D96" s="31"/>
      <c r="E96" s="31" t="s">
        <v>46</v>
      </c>
      <c r="F96" s="31"/>
      <c r="G96" s="31"/>
      <c r="H96" s="31" t="s">
        <v>47</v>
      </c>
      <c r="I96" s="31"/>
      <c r="J96" s="31"/>
      <c r="K96" s="31" t="s">
        <v>10</v>
      </c>
    </row>
    <row r="97" spans="1:11" ht="13.5" thickBot="1" x14ac:dyDescent="0.25">
      <c r="A97" s="30"/>
      <c r="B97" s="13" t="s">
        <v>7</v>
      </c>
      <c r="C97" s="13" t="s">
        <v>8</v>
      </c>
      <c r="D97" s="13" t="s">
        <v>39</v>
      </c>
      <c r="E97" s="13" t="s">
        <v>7</v>
      </c>
      <c r="F97" s="13" t="s">
        <v>8</v>
      </c>
      <c r="G97" s="13" t="s">
        <v>39</v>
      </c>
      <c r="H97" s="13" t="s">
        <v>7</v>
      </c>
      <c r="I97" s="13" t="s">
        <v>8</v>
      </c>
      <c r="J97" s="13" t="s">
        <v>39</v>
      </c>
      <c r="K97" s="32"/>
    </row>
    <row r="98" spans="1:11" ht="13.5" thickTop="1" x14ac:dyDescent="0.2">
      <c r="A98" s="14" t="s">
        <v>23</v>
      </c>
      <c r="B98" s="14"/>
      <c r="C98" s="14"/>
      <c r="D98" s="14"/>
      <c r="E98" s="14"/>
      <c r="F98" s="14"/>
      <c r="G98" s="14"/>
      <c r="H98" s="14">
        <v>32</v>
      </c>
      <c r="I98" s="14">
        <v>38</v>
      </c>
      <c r="J98" s="14">
        <v>70</v>
      </c>
      <c r="K98" s="14">
        <v>70</v>
      </c>
    </row>
    <row r="99" spans="1:11" x14ac:dyDescent="0.2">
      <c r="A99" s="17" t="s">
        <v>25</v>
      </c>
      <c r="B99" s="17"/>
      <c r="C99" s="17"/>
      <c r="D99" s="17"/>
      <c r="E99" s="17">
        <v>2</v>
      </c>
      <c r="F99" s="17">
        <v>1</v>
      </c>
      <c r="G99" s="17">
        <v>3</v>
      </c>
      <c r="H99" s="17">
        <v>4</v>
      </c>
      <c r="I99" s="17">
        <v>6</v>
      </c>
      <c r="J99" s="17">
        <v>10</v>
      </c>
      <c r="K99" s="17">
        <v>13</v>
      </c>
    </row>
    <row r="100" spans="1:11" x14ac:dyDescent="0.2">
      <c r="A100" s="17" t="s">
        <v>27</v>
      </c>
      <c r="B100" s="17">
        <v>8</v>
      </c>
      <c r="C100" s="17"/>
      <c r="D100" s="17">
        <v>8</v>
      </c>
      <c r="E100" s="17">
        <v>61</v>
      </c>
      <c r="F100" s="17">
        <v>11</v>
      </c>
      <c r="G100" s="17">
        <v>72</v>
      </c>
      <c r="H100" s="17">
        <v>43</v>
      </c>
      <c r="I100" s="17">
        <v>50</v>
      </c>
      <c r="J100" s="17">
        <v>93</v>
      </c>
      <c r="K100" s="17">
        <v>173</v>
      </c>
    </row>
    <row r="101" spans="1:11" x14ac:dyDescent="0.2">
      <c r="A101" s="17" t="s">
        <v>29</v>
      </c>
      <c r="B101" s="17">
        <v>14</v>
      </c>
      <c r="C101" s="17">
        <v>9</v>
      </c>
      <c r="D101" s="17">
        <v>23</v>
      </c>
      <c r="E101" s="17">
        <v>38</v>
      </c>
      <c r="F101" s="17">
        <v>25</v>
      </c>
      <c r="G101" s="17">
        <v>63</v>
      </c>
      <c r="H101" s="17">
        <v>27</v>
      </c>
      <c r="I101" s="17">
        <v>19</v>
      </c>
      <c r="J101" s="17">
        <v>46</v>
      </c>
      <c r="K101" s="17">
        <v>132</v>
      </c>
    </row>
    <row r="102" spans="1:11" ht="13.5" thickBot="1" x14ac:dyDescent="0.25">
      <c r="A102" s="20" t="s">
        <v>10</v>
      </c>
      <c r="B102" s="20">
        <v>22</v>
      </c>
      <c r="C102" s="20">
        <v>9</v>
      </c>
      <c r="D102" s="20">
        <v>31</v>
      </c>
      <c r="E102" s="20">
        <v>101</v>
      </c>
      <c r="F102" s="20">
        <v>37</v>
      </c>
      <c r="G102" s="20">
        <v>138</v>
      </c>
      <c r="H102" s="20">
        <v>106</v>
      </c>
      <c r="I102" s="20">
        <v>113</v>
      </c>
      <c r="J102" s="20">
        <v>219</v>
      </c>
      <c r="K102" s="20">
        <v>388</v>
      </c>
    </row>
    <row r="103" spans="1:11" ht="13.5" thickTop="1" x14ac:dyDescent="0.2"/>
  </sheetData>
  <mergeCells count="33">
    <mergeCell ref="O1:R1"/>
    <mergeCell ref="A29:A30"/>
    <mergeCell ref="G29:G30"/>
    <mergeCell ref="M29:M30"/>
    <mergeCell ref="A57:A58"/>
    <mergeCell ref="B57:D57"/>
    <mergeCell ref="E57:G57"/>
    <mergeCell ref="H57:J57"/>
    <mergeCell ref="K57:M57"/>
    <mergeCell ref="N57:N58"/>
    <mergeCell ref="P67:P68"/>
    <mergeCell ref="A77:A78"/>
    <mergeCell ref="B77:C77"/>
    <mergeCell ref="D77:F77"/>
    <mergeCell ref="G77:I77"/>
    <mergeCell ref="J77:K77"/>
    <mergeCell ref="L77:L78"/>
    <mergeCell ref="A67:A68"/>
    <mergeCell ref="B67:C67"/>
    <mergeCell ref="D67:F67"/>
    <mergeCell ref="G67:I67"/>
    <mergeCell ref="J67:L67"/>
    <mergeCell ref="M67:O67"/>
    <mergeCell ref="A96:A97"/>
    <mergeCell ref="B96:D96"/>
    <mergeCell ref="E96:G96"/>
    <mergeCell ref="H96:J96"/>
    <mergeCell ref="K96:K97"/>
    <mergeCell ref="A86:A87"/>
    <mergeCell ref="B86:D86"/>
    <mergeCell ref="E86:G86"/>
    <mergeCell ref="H86:J86"/>
    <mergeCell ref="K86:K8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01"/>
  <sheetViews>
    <sheetView workbookViewId="0">
      <selection activeCell="D6" sqref="D6"/>
    </sheetView>
  </sheetViews>
  <sheetFormatPr baseColWidth="10" defaultRowHeight="12.75" x14ac:dyDescent="0.2"/>
  <cols>
    <col min="1" max="1" width="35.28515625" style="8" customWidth="1"/>
    <col min="2" max="11" width="11.42578125" style="8"/>
    <col min="12" max="12" width="26.5703125" style="8" customWidth="1"/>
    <col min="13" max="16384" width="11.42578125" style="8"/>
  </cols>
  <sheetData>
    <row r="1" spans="1:254" s="6" customFormat="1" ht="57" customHeight="1" thickBot="1" x14ac:dyDescent="0.3">
      <c r="A1" s="1"/>
      <c r="B1" s="2"/>
      <c r="C1" s="2"/>
      <c r="D1" s="3"/>
      <c r="E1" s="4"/>
      <c r="F1" s="4"/>
      <c r="G1" s="2"/>
      <c r="H1" s="34" t="s">
        <v>0</v>
      </c>
      <c r="I1" s="34"/>
      <c r="J1" s="34"/>
      <c r="K1" s="34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</row>
    <row r="3" spans="1:254" ht="15.75" x14ac:dyDescent="0.25">
      <c r="A3" s="7" t="s">
        <v>1</v>
      </c>
    </row>
    <row r="4" spans="1:254" ht="15.75" x14ac:dyDescent="0.25">
      <c r="A4" s="7" t="s">
        <v>2</v>
      </c>
    </row>
    <row r="5" spans="1:254" ht="15.75" x14ac:dyDescent="0.25">
      <c r="A5" s="7" t="s">
        <v>3</v>
      </c>
    </row>
    <row r="10" spans="1:254" x14ac:dyDescent="0.2">
      <c r="A10" s="29" t="s">
        <v>49</v>
      </c>
      <c r="B10" s="31" t="s">
        <v>50</v>
      </c>
      <c r="C10" s="31"/>
      <c r="D10" s="31"/>
      <c r="E10" s="31" t="s">
        <v>51</v>
      </c>
      <c r="F10" s="31"/>
      <c r="G10" s="31"/>
      <c r="H10" s="31" t="s">
        <v>52</v>
      </c>
      <c r="I10" s="31"/>
      <c r="J10" s="31"/>
      <c r="K10" s="33" t="s">
        <v>42</v>
      </c>
    </row>
    <row r="11" spans="1:254" ht="13.5" thickBot="1" x14ac:dyDescent="0.25">
      <c r="A11" s="30"/>
      <c r="B11" s="13" t="s">
        <v>7</v>
      </c>
      <c r="C11" s="13" t="s">
        <v>8</v>
      </c>
      <c r="D11" s="13" t="s">
        <v>10</v>
      </c>
      <c r="E11" s="13" t="s">
        <v>7</v>
      </c>
      <c r="F11" s="13" t="s">
        <v>53</v>
      </c>
      <c r="G11" s="13" t="s">
        <v>10</v>
      </c>
      <c r="H11" s="13" t="s">
        <v>7</v>
      </c>
      <c r="I11" s="13" t="s">
        <v>8</v>
      </c>
      <c r="J11" s="13" t="s">
        <v>10</v>
      </c>
      <c r="K11" s="32"/>
    </row>
    <row r="12" spans="1:254" ht="13.5" thickTop="1" x14ac:dyDescent="0.2">
      <c r="A12" s="14" t="s">
        <v>22</v>
      </c>
      <c r="B12" s="14"/>
      <c r="C12" s="14"/>
      <c r="D12" s="14"/>
      <c r="E12" s="14"/>
      <c r="F12" s="14"/>
      <c r="G12" s="14"/>
      <c r="H12" s="14">
        <v>8</v>
      </c>
      <c r="I12" s="14">
        <v>8</v>
      </c>
      <c r="J12" s="14">
        <v>16</v>
      </c>
      <c r="K12" s="14">
        <v>16</v>
      </c>
    </row>
    <row r="13" spans="1:254" x14ac:dyDescent="0.2">
      <c r="A13" s="17" t="s">
        <v>24</v>
      </c>
      <c r="B13" s="17">
        <v>3</v>
      </c>
      <c r="C13" s="17">
        <v>11</v>
      </c>
      <c r="D13" s="17">
        <v>14</v>
      </c>
      <c r="E13" s="17"/>
      <c r="F13" s="17">
        <v>8</v>
      </c>
      <c r="G13" s="17">
        <v>8</v>
      </c>
      <c r="H13" s="17">
        <v>18</v>
      </c>
      <c r="I13" s="17">
        <v>43</v>
      </c>
      <c r="J13" s="17">
        <v>61</v>
      </c>
      <c r="K13" s="17">
        <v>83</v>
      </c>
    </row>
    <row r="14" spans="1:254" x14ac:dyDescent="0.2">
      <c r="A14" s="17" t="s">
        <v>26</v>
      </c>
      <c r="B14" s="17">
        <v>3</v>
      </c>
      <c r="C14" s="17">
        <v>31</v>
      </c>
      <c r="D14" s="17">
        <v>34</v>
      </c>
      <c r="E14" s="17">
        <v>9</v>
      </c>
      <c r="F14" s="17">
        <v>19</v>
      </c>
      <c r="G14" s="17">
        <v>28</v>
      </c>
      <c r="H14" s="17">
        <v>32</v>
      </c>
      <c r="I14" s="17">
        <v>123</v>
      </c>
      <c r="J14" s="17">
        <v>155</v>
      </c>
      <c r="K14" s="17">
        <v>217</v>
      </c>
    </row>
    <row r="15" spans="1:254" x14ac:dyDescent="0.2">
      <c r="A15" s="17" t="s">
        <v>28</v>
      </c>
      <c r="B15" s="17">
        <v>1</v>
      </c>
      <c r="C15" s="17">
        <v>1</v>
      </c>
      <c r="D15" s="17">
        <v>2</v>
      </c>
      <c r="E15" s="17">
        <v>3</v>
      </c>
      <c r="F15" s="17">
        <v>6</v>
      </c>
      <c r="G15" s="17">
        <v>9</v>
      </c>
      <c r="H15" s="17">
        <v>17</v>
      </c>
      <c r="I15" s="17">
        <v>90</v>
      </c>
      <c r="J15" s="17">
        <v>107</v>
      </c>
      <c r="K15" s="17">
        <v>118</v>
      </c>
    </row>
    <row r="16" spans="1:254" ht="13.5" thickBot="1" x14ac:dyDescent="0.25">
      <c r="A16" s="20" t="s">
        <v>54</v>
      </c>
      <c r="B16" s="20">
        <v>7</v>
      </c>
      <c r="C16" s="20">
        <v>43</v>
      </c>
      <c r="D16" s="20">
        <v>50</v>
      </c>
      <c r="E16" s="20">
        <v>12</v>
      </c>
      <c r="F16" s="20">
        <v>33</v>
      </c>
      <c r="G16" s="20">
        <v>45</v>
      </c>
      <c r="H16" s="20">
        <v>75</v>
      </c>
      <c r="I16" s="20">
        <v>264</v>
      </c>
      <c r="J16" s="20">
        <v>339</v>
      </c>
      <c r="K16" s="20">
        <v>434</v>
      </c>
    </row>
    <row r="17" spans="1:16" ht="13.5" thickTop="1" x14ac:dyDescent="0.2"/>
    <row r="20" spans="1:16" x14ac:dyDescent="0.2">
      <c r="A20" s="29" t="s">
        <v>55</v>
      </c>
      <c r="B20" s="31" t="s">
        <v>50</v>
      </c>
      <c r="C20" s="31"/>
      <c r="D20" s="31"/>
      <c r="E20" s="31" t="s">
        <v>51</v>
      </c>
      <c r="F20" s="31"/>
      <c r="G20" s="31"/>
      <c r="H20" s="31" t="s">
        <v>52</v>
      </c>
      <c r="I20" s="31"/>
      <c r="J20" s="31"/>
      <c r="K20" s="33" t="s">
        <v>42</v>
      </c>
    </row>
    <row r="21" spans="1:16" ht="13.5" thickBot="1" x14ac:dyDescent="0.25">
      <c r="A21" s="30"/>
      <c r="B21" s="13" t="s">
        <v>7</v>
      </c>
      <c r="C21" s="13" t="s">
        <v>8</v>
      </c>
      <c r="D21" s="13" t="s">
        <v>10</v>
      </c>
      <c r="E21" s="13" t="s">
        <v>7</v>
      </c>
      <c r="F21" s="13" t="s">
        <v>53</v>
      </c>
      <c r="G21" s="13" t="s">
        <v>10</v>
      </c>
      <c r="H21" s="13" t="s">
        <v>7</v>
      </c>
      <c r="I21" s="13" t="s">
        <v>8</v>
      </c>
      <c r="J21" s="13" t="s">
        <v>10</v>
      </c>
      <c r="K21" s="32"/>
    </row>
    <row r="22" spans="1:16" ht="13.5" thickTop="1" x14ac:dyDescent="0.2">
      <c r="A22" s="17" t="s">
        <v>23</v>
      </c>
      <c r="B22" s="17"/>
      <c r="C22" s="17">
        <v>4</v>
      </c>
      <c r="D22" s="17">
        <v>4</v>
      </c>
      <c r="E22" s="17"/>
      <c r="F22" s="17"/>
      <c r="G22" s="17"/>
      <c r="H22" s="17">
        <v>32</v>
      </c>
      <c r="I22" s="17">
        <v>34</v>
      </c>
      <c r="J22" s="17">
        <v>66</v>
      </c>
      <c r="K22" s="17">
        <v>70</v>
      </c>
    </row>
    <row r="23" spans="1:16" x14ac:dyDescent="0.2">
      <c r="A23" s="17" t="s">
        <v>25</v>
      </c>
      <c r="B23" s="17">
        <v>2</v>
      </c>
      <c r="C23" s="17">
        <v>1</v>
      </c>
      <c r="D23" s="17">
        <v>3</v>
      </c>
      <c r="E23" s="17"/>
      <c r="F23" s="17"/>
      <c r="G23" s="17"/>
      <c r="H23" s="17">
        <v>4</v>
      </c>
      <c r="I23" s="17">
        <v>6</v>
      </c>
      <c r="J23" s="17">
        <v>10</v>
      </c>
      <c r="K23" s="17">
        <v>13</v>
      </c>
    </row>
    <row r="24" spans="1:16" x14ac:dyDescent="0.2">
      <c r="A24" s="17" t="s">
        <v>27</v>
      </c>
      <c r="B24" s="17">
        <v>16</v>
      </c>
      <c r="C24" s="17">
        <v>11</v>
      </c>
      <c r="D24" s="17">
        <v>27</v>
      </c>
      <c r="E24" s="17">
        <v>21</v>
      </c>
      <c r="F24" s="17">
        <v>10</v>
      </c>
      <c r="G24" s="17">
        <v>31</v>
      </c>
      <c r="H24" s="17">
        <v>75</v>
      </c>
      <c r="I24" s="17">
        <v>40</v>
      </c>
      <c r="J24" s="17">
        <v>115</v>
      </c>
      <c r="K24" s="17">
        <v>173</v>
      </c>
    </row>
    <row r="25" spans="1:16" x14ac:dyDescent="0.2">
      <c r="A25" s="17" t="s">
        <v>29</v>
      </c>
      <c r="B25" s="17">
        <v>23</v>
      </c>
      <c r="C25" s="17">
        <v>9</v>
      </c>
      <c r="D25" s="17">
        <v>32</v>
      </c>
      <c r="E25" s="17">
        <v>15</v>
      </c>
      <c r="F25" s="17">
        <v>6</v>
      </c>
      <c r="G25" s="17">
        <v>21</v>
      </c>
      <c r="H25" s="17">
        <v>41</v>
      </c>
      <c r="I25" s="17">
        <v>38</v>
      </c>
      <c r="J25" s="17">
        <v>79</v>
      </c>
      <c r="K25" s="17">
        <v>132</v>
      </c>
    </row>
    <row r="26" spans="1:16" ht="13.5" thickBot="1" x14ac:dyDescent="0.25">
      <c r="A26" s="20" t="s">
        <v>54</v>
      </c>
      <c r="B26" s="20">
        <v>41</v>
      </c>
      <c r="C26" s="20">
        <v>25</v>
      </c>
      <c r="D26" s="20">
        <v>66</v>
      </c>
      <c r="E26" s="20">
        <v>36</v>
      </c>
      <c r="F26" s="20">
        <v>16</v>
      </c>
      <c r="G26" s="20">
        <v>52</v>
      </c>
      <c r="H26" s="20">
        <v>152</v>
      </c>
      <c r="I26" s="20">
        <v>118</v>
      </c>
      <c r="J26" s="20">
        <v>270</v>
      </c>
      <c r="K26" s="20">
        <v>388</v>
      </c>
    </row>
    <row r="27" spans="1:16" ht="13.5" thickTop="1" x14ac:dyDescent="0.2"/>
    <row r="30" spans="1:16" x14ac:dyDescent="0.2">
      <c r="A30" s="35" t="s">
        <v>56</v>
      </c>
      <c r="B30" s="31" t="s">
        <v>57</v>
      </c>
      <c r="C30" s="31"/>
      <c r="D30" s="31"/>
      <c r="E30" s="31"/>
      <c r="L30" s="35" t="s">
        <v>56</v>
      </c>
      <c r="M30" s="31" t="s">
        <v>58</v>
      </c>
      <c r="N30" s="31"/>
      <c r="O30" s="31"/>
      <c r="P30" s="31"/>
    </row>
    <row r="31" spans="1:16" ht="13.5" thickBot="1" x14ac:dyDescent="0.25">
      <c r="A31" s="36"/>
      <c r="B31" s="12" t="s">
        <v>59</v>
      </c>
      <c r="C31" s="13" t="s">
        <v>7</v>
      </c>
      <c r="D31" s="13" t="s">
        <v>8</v>
      </c>
      <c r="E31" s="13" t="s">
        <v>10</v>
      </c>
      <c r="L31" s="36"/>
      <c r="M31" s="12" t="s">
        <v>59</v>
      </c>
      <c r="N31" s="13" t="s">
        <v>7</v>
      </c>
      <c r="O31" s="13" t="s">
        <v>8</v>
      </c>
      <c r="P31" s="13" t="s">
        <v>10</v>
      </c>
    </row>
    <row r="32" spans="1:16" ht="13.5" thickTop="1" x14ac:dyDescent="0.2">
      <c r="A32" s="39" t="s">
        <v>60</v>
      </c>
      <c r="B32" s="14" t="s">
        <v>15</v>
      </c>
      <c r="C32" s="14"/>
      <c r="D32" s="14">
        <v>5</v>
      </c>
      <c r="E32" s="14">
        <v>5</v>
      </c>
      <c r="L32" s="41" t="s">
        <v>61</v>
      </c>
      <c r="M32" s="14" t="s">
        <v>15</v>
      </c>
      <c r="N32" s="14"/>
      <c r="O32" s="14">
        <v>6</v>
      </c>
      <c r="P32" s="14">
        <v>6</v>
      </c>
    </row>
    <row r="33" spans="1:16" x14ac:dyDescent="0.2">
      <c r="A33" s="42"/>
      <c r="B33" s="17" t="s">
        <v>16</v>
      </c>
      <c r="C33" s="17">
        <v>6</v>
      </c>
      <c r="D33" s="17">
        <v>11</v>
      </c>
      <c r="E33" s="17">
        <v>17</v>
      </c>
      <c r="L33" s="39"/>
      <c r="M33" s="17" t="s">
        <v>16</v>
      </c>
      <c r="N33" s="17">
        <v>5</v>
      </c>
      <c r="O33" s="17">
        <v>9</v>
      </c>
      <c r="P33" s="17">
        <v>14</v>
      </c>
    </row>
    <row r="34" spans="1:16" x14ac:dyDescent="0.2">
      <c r="A34" s="17" t="s">
        <v>62</v>
      </c>
      <c r="B34" s="17" t="s">
        <v>16</v>
      </c>
      <c r="C34" s="17"/>
      <c r="D34" s="17">
        <v>2</v>
      </c>
      <c r="E34" s="17">
        <v>2</v>
      </c>
      <c r="L34" s="17" t="s">
        <v>63</v>
      </c>
      <c r="M34" s="17" t="s">
        <v>16</v>
      </c>
      <c r="N34" s="17">
        <v>1</v>
      </c>
      <c r="O34" s="17"/>
      <c r="P34" s="17">
        <v>1</v>
      </c>
    </row>
    <row r="35" spans="1:16" x14ac:dyDescent="0.2">
      <c r="A35" s="17" t="s">
        <v>64</v>
      </c>
      <c r="B35" s="17" t="s">
        <v>16</v>
      </c>
      <c r="C35" s="17"/>
      <c r="D35" s="17">
        <v>1</v>
      </c>
      <c r="E35" s="17">
        <v>1</v>
      </c>
      <c r="L35" s="38" t="s">
        <v>65</v>
      </c>
      <c r="M35" s="17" t="s">
        <v>15</v>
      </c>
      <c r="N35" s="17">
        <v>10</v>
      </c>
      <c r="O35" s="17">
        <v>21</v>
      </c>
      <c r="P35" s="17">
        <v>31</v>
      </c>
    </row>
    <row r="36" spans="1:16" x14ac:dyDescent="0.2">
      <c r="A36" s="17" t="s">
        <v>66</v>
      </c>
      <c r="B36" s="17" t="s">
        <v>16</v>
      </c>
      <c r="C36" s="17">
        <v>3</v>
      </c>
      <c r="D36" s="17"/>
      <c r="E36" s="17">
        <v>3</v>
      </c>
      <c r="L36" s="39"/>
      <c r="M36" s="17" t="s">
        <v>16</v>
      </c>
      <c r="N36" s="17">
        <v>3</v>
      </c>
      <c r="O36" s="17">
        <v>2</v>
      </c>
      <c r="P36" s="17">
        <v>5</v>
      </c>
    </row>
    <row r="37" spans="1:16" x14ac:dyDescent="0.2">
      <c r="A37" s="17" t="s">
        <v>67</v>
      </c>
      <c r="B37" s="17" t="s">
        <v>16</v>
      </c>
      <c r="C37" s="17">
        <v>6</v>
      </c>
      <c r="D37" s="17">
        <v>4</v>
      </c>
      <c r="E37" s="17">
        <v>10</v>
      </c>
      <c r="L37" s="17" t="s">
        <v>68</v>
      </c>
      <c r="M37" s="17" t="s">
        <v>16</v>
      </c>
      <c r="N37" s="17">
        <v>4</v>
      </c>
      <c r="O37" s="17">
        <v>1</v>
      </c>
      <c r="P37" s="17">
        <v>5</v>
      </c>
    </row>
    <row r="38" spans="1:16" x14ac:dyDescent="0.2">
      <c r="A38" s="42" t="s">
        <v>69</v>
      </c>
      <c r="B38" s="17" t="s">
        <v>15</v>
      </c>
      <c r="C38" s="17"/>
      <c r="D38" s="17">
        <v>3</v>
      </c>
      <c r="E38" s="17">
        <v>3</v>
      </c>
      <c r="L38" s="38" t="s">
        <v>70</v>
      </c>
      <c r="M38" s="17" t="s">
        <v>15</v>
      </c>
      <c r="N38" s="17">
        <v>2</v>
      </c>
      <c r="O38" s="17">
        <v>6</v>
      </c>
      <c r="P38" s="17">
        <v>8</v>
      </c>
    </row>
    <row r="39" spans="1:16" x14ac:dyDescent="0.2">
      <c r="A39" s="42"/>
      <c r="B39" s="17" t="s">
        <v>16</v>
      </c>
      <c r="C39" s="17">
        <v>1</v>
      </c>
      <c r="D39" s="17"/>
      <c r="E39" s="17">
        <v>1</v>
      </c>
      <c r="L39" s="39"/>
      <c r="M39" s="17" t="s">
        <v>16</v>
      </c>
      <c r="N39" s="17">
        <v>8</v>
      </c>
      <c r="O39" s="17">
        <v>1</v>
      </c>
      <c r="P39" s="17">
        <v>9</v>
      </c>
    </row>
    <row r="40" spans="1:16" x14ac:dyDescent="0.2">
      <c r="A40" s="42" t="s">
        <v>71</v>
      </c>
      <c r="B40" s="17" t="s">
        <v>15</v>
      </c>
      <c r="C40" s="17"/>
      <c r="D40" s="17">
        <v>3</v>
      </c>
      <c r="E40" s="17">
        <v>3</v>
      </c>
      <c r="L40" s="17" t="s">
        <v>72</v>
      </c>
      <c r="M40" s="17" t="s">
        <v>16</v>
      </c>
      <c r="N40" s="17">
        <v>8</v>
      </c>
      <c r="O40" s="17">
        <v>2</v>
      </c>
      <c r="P40" s="17">
        <v>10</v>
      </c>
    </row>
    <row r="41" spans="1:16" x14ac:dyDescent="0.2">
      <c r="A41" s="42"/>
      <c r="B41" s="17" t="s">
        <v>16</v>
      </c>
      <c r="C41" s="17">
        <v>6</v>
      </c>
      <c r="D41" s="17">
        <v>2</v>
      </c>
      <c r="E41" s="17">
        <v>8</v>
      </c>
      <c r="L41" s="17" t="s">
        <v>73</v>
      </c>
      <c r="M41" s="17" t="s">
        <v>16</v>
      </c>
      <c r="N41" s="17">
        <v>1</v>
      </c>
      <c r="O41" s="17">
        <v>1</v>
      </c>
      <c r="P41" s="17">
        <v>2</v>
      </c>
    </row>
    <row r="42" spans="1:16" x14ac:dyDescent="0.2">
      <c r="A42" s="42" t="s">
        <v>74</v>
      </c>
      <c r="B42" s="17" t="s">
        <v>15</v>
      </c>
      <c r="C42" s="17"/>
      <c r="D42" s="17">
        <v>2</v>
      </c>
      <c r="E42" s="17">
        <v>2</v>
      </c>
      <c r="L42" s="17" t="s">
        <v>75</v>
      </c>
      <c r="M42" s="17" t="s">
        <v>16</v>
      </c>
      <c r="N42" s="17">
        <v>3</v>
      </c>
      <c r="O42" s="17"/>
      <c r="P42" s="17">
        <v>3</v>
      </c>
    </row>
    <row r="43" spans="1:16" x14ac:dyDescent="0.2">
      <c r="A43" s="42"/>
      <c r="B43" s="17" t="s">
        <v>16</v>
      </c>
      <c r="C43" s="17">
        <v>3</v>
      </c>
      <c r="D43" s="17">
        <v>1</v>
      </c>
      <c r="E43" s="17">
        <v>4</v>
      </c>
      <c r="L43" s="17" t="s">
        <v>76</v>
      </c>
      <c r="M43" s="17" t="s">
        <v>16</v>
      </c>
      <c r="N43" s="17">
        <v>3</v>
      </c>
      <c r="O43" s="17"/>
      <c r="P43" s="17">
        <v>3</v>
      </c>
    </row>
    <row r="44" spans="1:16" ht="13.5" thickBot="1" x14ac:dyDescent="0.25">
      <c r="A44" s="17" t="s">
        <v>77</v>
      </c>
      <c r="B44" s="17" t="s">
        <v>15</v>
      </c>
      <c r="C44" s="17">
        <v>1</v>
      </c>
      <c r="D44" s="17">
        <v>2</v>
      </c>
      <c r="E44" s="17">
        <v>3</v>
      </c>
      <c r="L44" s="28" t="s">
        <v>54</v>
      </c>
      <c r="M44" s="28"/>
      <c r="N44" s="28">
        <v>48</v>
      </c>
      <c r="O44" s="28">
        <v>49</v>
      </c>
      <c r="P44" s="28">
        <v>97</v>
      </c>
    </row>
    <row r="45" spans="1:16" ht="13.5" thickTop="1" x14ac:dyDescent="0.2">
      <c r="A45" s="42" t="s">
        <v>78</v>
      </c>
      <c r="B45" s="17" t="s">
        <v>15</v>
      </c>
      <c r="C45" s="17">
        <v>1</v>
      </c>
      <c r="D45" s="17">
        <v>3</v>
      </c>
      <c r="E45" s="17">
        <v>4</v>
      </c>
    </row>
    <row r="46" spans="1:16" x14ac:dyDescent="0.2">
      <c r="A46" s="42"/>
      <c r="B46" s="17" t="s">
        <v>16</v>
      </c>
      <c r="C46" s="17">
        <v>3</v>
      </c>
      <c r="D46" s="17">
        <v>1</v>
      </c>
      <c r="E46" s="17">
        <v>4</v>
      </c>
    </row>
    <row r="47" spans="1:16" x14ac:dyDescent="0.2">
      <c r="A47" s="42" t="s">
        <v>79</v>
      </c>
      <c r="B47" s="17" t="s">
        <v>15</v>
      </c>
      <c r="C47" s="17">
        <v>1</v>
      </c>
      <c r="D47" s="17">
        <v>2</v>
      </c>
      <c r="E47" s="17">
        <v>3</v>
      </c>
    </row>
    <row r="48" spans="1:16" x14ac:dyDescent="0.2">
      <c r="A48" s="42"/>
      <c r="B48" s="17" t="s">
        <v>16</v>
      </c>
      <c r="C48" s="17">
        <v>1</v>
      </c>
      <c r="D48" s="17">
        <v>2</v>
      </c>
      <c r="E48" s="17">
        <v>3</v>
      </c>
    </row>
    <row r="49" spans="1:5" x14ac:dyDescent="0.2">
      <c r="A49" s="42" t="s">
        <v>80</v>
      </c>
      <c r="B49" s="17" t="s">
        <v>15</v>
      </c>
      <c r="C49" s="17"/>
      <c r="D49" s="17">
        <v>4</v>
      </c>
      <c r="E49" s="17">
        <v>4</v>
      </c>
    </row>
    <row r="50" spans="1:5" x14ac:dyDescent="0.2">
      <c r="A50" s="42"/>
      <c r="B50" s="17" t="s">
        <v>16</v>
      </c>
      <c r="C50" s="17">
        <v>1</v>
      </c>
      <c r="D50" s="17"/>
      <c r="E50" s="17">
        <v>1</v>
      </c>
    </row>
    <row r="51" spans="1:5" x14ac:dyDescent="0.2">
      <c r="A51" s="17" t="s">
        <v>75</v>
      </c>
      <c r="B51" s="17" t="s">
        <v>16</v>
      </c>
      <c r="C51" s="17">
        <v>7</v>
      </c>
      <c r="D51" s="17"/>
      <c r="E51" s="17">
        <v>7</v>
      </c>
    </row>
    <row r="52" spans="1:5" x14ac:dyDescent="0.2">
      <c r="A52" s="42" t="s">
        <v>81</v>
      </c>
      <c r="B52" s="17" t="s">
        <v>15</v>
      </c>
      <c r="C52" s="17">
        <v>4</v>
      </c>
      <c r="D52" s="17">
        <v>19</v>
      </c>
      <c r="E52" s="17">
        <v>23</v>
      </c>
    </row>
    <row r="53" spans="1:5" x14ac:dyDescent="0.2">
      <c r="A53" s="42"/>
      <c r="B53" s="17" t="s">
        <v>16</v>
      </c>
      <c r="C53" s="17">
        <v>4</v>
      </c>
      <c r="D53" s="17">
        <v>1</v>
      </c>
      <c r="E53" s="17">
        <v>5</v>
      </c>
    </row>
    <row r="54" spans="1:5" ht="13.5" thickBot="1" x14ac:dyDescent="0.25">
      <c r="A54" s="20" t="s">
        <v>54</v>
      </c>
      <c r="B54" s="20"/>
      <c r="C54" s="20">
        <v>48</v>
      </c>
      <c r="D54" s="20">
        <v>68</v>
      </c>
      <c r="E54" s="20">
        <v>116</v>
      </c>
    </row>
    <row r="55" spans="1:5" ht="13.5" thickTop="1" x14ac:dyDescent="0.2"/>
    <row r="58" spans="1:5" x14ac:dyDescent="0.2">
      <c r="A58" s="35" t="s">
        <v>56</v>
      </c>
      <c r="B58" s="31" t="s">
        <v>82</v>
      </c>
      <c r="C58" s="31"/>
      <c r="D58" s="31"/>
      <c r="E58" s="31"/>
    </row>
    <row r="59" spans="1:5" ht="13.5" thickBot="1" x14ac:dyDescent="0.25">
      <c r="A59" s="36"/>
      <c r="B59" s="12" t="s">
        <v>59</v>
      </c>
      <c r="C59" s="13" t="s">
        <v>7</v>
      </c>
      <c r="D59" s="13" t="s">
        <v>8</v>
      </c>
      <c r="E59" s="13" t="s">
        <v>10</v>
      </c>
    </row>
    <row r="60" spans="1:5" ht="13.5" thickTop="1" x14ac:dyDescent="0.2">
      <c r="A60" s="41" t="s">
        <v>83</v>
      </c>
      <c r="B60" s="17" t="s">
        <v>15</v>
      </c>
      <c r="C60" s="17"/>
      <c r="D60" s="17">
        <v>1</v>
      </c>
      <c r="E60" s="17">
        <v>1</v>
      </c>
    </row>
    <row r="61" spans="1:5" x14ac:dyDescent="0.2">
      <c r="A61" s="39"/>
      <c r="B61" s="17" t="s">
        <v>16</v>
      </c>
      <c r="C61" s="17">
        <v>4</v>
      </c>
      <c r="D61" s="17">
        <v>2</v>
      </c>
      <c r="E61" s="17">
        <v>6</v>
      </c>
    </row>
    <row r="62" spans="1:5" x14ac:dyDescent="0.2">
      <c r="A62" s="38" t="s">
        <v>84</v>
      </c>
      <c r="B62" s="17" t="s">
        <v>15</v>
      </c>
      <c r="C62" s="17">
        <v>5</v>
      </c>
      <c r="D62" s="17">
        <v>20</v>
      </c>
      <c r="E62" s="17">
        <v>25</v>
      </c>
    </row>
    <row r="63" spans="1:5" x14ac:dyDescent="0.2">
      <c r="A63" s="39"/>
      <c r="B63" s="17" t="s">
        <v>16</v>
      </c>
      <c r="C63" s="17">
        <v>21</v>
      </c>
      <c r="D63" s="17">
        <v>29</v>
      </c>
      <c r="E63" s="17">
        <v>50</v>
      </c>
    </row>
    <row r="64" spans="1:5" x14ac:dyDescent="0.2">
      <c r="A64" s="17" t="s">
        <v>85</v>
      </c>
      <c r="B64" s="17" t="s">
        <v>16</v>
      </c>
      <c r="C64" s="17">
        <v>17</v>
      </c>
      <c r="D64" s="17">
        <v>11</v>
      </c>
      <c r="E64" s="17">
        <v>28</v>
      </c>
    </row>
    <row r="65" spans="1:5" x14ac:dyDescent="0.2">
      <c r="A65" s="17" t="s">
        <v>86</v>
      </c>
      <c r="B65" s="17" t="s">
        <v>16</v>
      </c>
      <c r="C65" s="17">
        <v>4</v>
      </c>
      <c r="D65" s="17">
        <v>7</v>
      </c>
      <c r="E65" s="17">
        <v>11</v>
      </c>
    </row>
    <row r="66" spans="1:5" x14ac:dyDescent="0.2">
      <c r="A66" s="17" t="s">
        <v>87</v>
      </c>
      <c r="B66" s="17" t="s">
        <v>13</v>
      </c>
      <c r="C66" s="17">
        <v>1</v>
      </c>
      <c r="D66" s="17"/>
      <c r="E66" s="17">
        <v>1</v>
      </c>
    </row>
    <row r="67" spans="1:5" x14ac:dyDescent="0.2">
      <c r="A67" s="38" t="s">
        <v>88</v>
      </c>
      <c r="B67" s="17" t="s">
        <v>15</v>
      </c>
      <c r="C67" s="17"/>
      <c r="D67" s="17">
        <v>4</v>
      </c>
      <c r="E67" s="17">
        <v>4</v>
      </c>
    </row>
    <row r="68" spans="1:5" x14ac:dyDescent="0.2">
      <c r="A68" s="39"/>
      <c r="B68" s="17" t="s">
        <v>16</v>
      </c>
      <c r="C68" s="17">
        <v>2</v>
      </c>
      <c r="D68" s="17">
        <v>2</v>
      </c>
      <c r="E68" s="17">
        <v>4</v>
      </c>
    </row>
    <row r="69" spans="1:5" x14ac:dyDescent="0.2">
      <c r="A69" s="38" t="s">
        <v>89</v>
      </c>
      <c r="B69" s="17" t="s">
        <v>13</v>
      </c>
      <c r="C69" s="17"/>
      <c r="D69" s="17">
        <v>1</v>
      </c>
      <c r="E69" s="17">
        <v>1</v>
      </c>
    </row>
    <row r="70" spans="1:5" x14ac:dyDescent="0.2">
      <c r="A70" s="40"/>
      <c r="B70" s="17" t="s">
        <v>15</v>
      </c>
      <c r="C70" s="17">
        <v>3</v>
      </c>
      <c r="D70" s="17">
        <v>17</v>
      </c>
      <c r="E70" s="17">
        <v>20</v>
      </c>
    </row>
    <row r="71" spans="1:5" x14ac:dyDescent="0.2">
      <c r="A71" s="39"/>
      <c r="B71" s="17" t="s">
        <v>16</v>
      </c>
      <c r="C71" s="17">
        <v>13</v>
      </c>
      <c r="D71" s="17">
        <v>4</v>
      </c>
      <c r="E71" s="17">
        <v>17</v>
      </c>
    </row>
    <row r="72" spans="1:5" x14ac:dyDescent="0.2">
      <c r="A72" s="38" t="s">
        <v>90</v>
      </c>
      <c r="B72" s="17" t="s">
        <v>13</v>
      </c>
      <c r="C72" s="17">
        <v>3</v>
      </c>
      <c r="D72" s="17">
        <v>2</v>
      </c>
      <c r="E72" s="17">
        <v>5</v>
      </c>
    </row>
    <row r="73" spans="1:5" x14ac:dyDescent="0.2">
      <c r="A73" s="40"/>
      <c r="B73" s="17" t="s">
        <v>15</v>
      </c>
      <c r="C73" s="17">
        <v>29</v>
      </c>
      <c r="D73" s="17">
        <v>85</v>
      </c>
      <c r="E73" s="17">
        <v>114</v>
      </c>
    </row>
    <row r="74" spans="1:5" x14ac:dyDescent="0.2">
      <c r="A74" s="39"/>
      <c r="B74" s="17" t="s">
        <v>16</v>
      </c>
      <c r="C74" s="17">
        <v>20</v>
      </c>
      <c r="D74" s="17">
        <v>10</v>
      </c>
      <c r="E74" s="17">
        <v>30</v>
      </c>
    </row>
    <row r="75" spans="1:5" x14ac:dyDescent="0.2">
      <c r="A75" s="38" t="s">
        <v>91</v>
      </c>
      <c r="B75" s="17" t="s">
        <v>15</v>
      </c>
      <c r="C75" s="17">
        <v>13</v>
      </c>
      <c r="D75" s="17">
        <v>21</v>
      </c>
      <c r="E75" s="17">
        <v>34</v>
      </c>
    </row>
    <row r="76" spans="1:5" x14ac:dyDescent="0.2">
      <c r="A76" s="39"/>
      <c r="B76" s="17" t="s">
        <v>16</v>
      </c>
      <c r="C76" s="17">
        <v>9</v>
      </c>
      <c r="D76" s="17">
        <v>7</v>
      </c>
      <c r="E76" s="17">
        <v>16</v>
      </c>
    </row>
    <row r="77" spans="1:5" x14ac:dyDescent="0.2">
      <c r="A77" s="17" t="s">
        <v>92</v>
      </c>
      <c r="B77" s="17" t="s">
        <v>16</v>
      </c>
      <c r="C77" s="17">
        <v>1</v>
      </c>
      <c r="D77" s="17"/>
      <c r="E77" s="17">
        <v>1</v>
      </c>
    </row>
    <row r="78" spans="1:5" x14ac:dyDescent="0.2">
      <c r="A78" s="38" t="s">
        <v>93</v>
      </c>
      <c r="B78" s="17" t="s">
        <v>15</v>
      </c>
      <c r="C78" s="17">
        <v>1</v>
      </c>
      <c r="D78" s="17">
        <v>23</v>
      </c>
      <c r="E78" s="17">
        <v>24</v>
      </c>
    </row>
    <row r="79" spans="1:5" x14ac:dyDescent="0.2">
      <c r="A79" s="39"/>
      <c r="B79" s="17" t="s">
        <v>16</v>
      </c>
      <c r="C79" s="17">
        <v>2</v>
      </c>
      <c r="D79" s="17">
        <v>6</v>
      </c>
      <c r="E79" s="17">
        <v>8</v>
      </c>
    </row>
    <row r="80" spans="1:5" x14ac:dyDescent="0.2">
      <c r="A80" s="38" t="s">
        <v>94</v>
      </c>
      <c r="B80" s="17" t="s">
        <v>15</v>
      </c>
      <c r="C80" s="17">
        <v>2</v>
      </c>
      <c r="D80" s="17">
        <v>6</v>
      </c>
      <c r="E80" s="17">
        <v>8</v>
      </c>
    </row>
    <row r="81" spans="1:5" x14ac:dyDescent="0.2">
      <c r="A81" s="39"/>
      <c r="B81" s="17" t="s">
        <v>16</v>
      </c>
      <c r="C81" s="17">
        <v>3</v>
      </c>
      <c r="D81" s="17"/>
      <c r="E81" s="17">
        <v>3</v>
      </c>
    </row>
    <row r="82" spans="1:5" x14ac:dyDescent="0.2">
      <c r="A82" s="38" t="s">
        <v>95</v>
      </c>
      <c r="B82" s="17" t="s">
        <v>15</v>
      </c>
      <c r="C82" s="17">
        <v>3</v>
      </c>
      <c r="D82" s="17">
        <v>6</v>
      </c>
      <c r="E82" s="17">
        <v>9</v>
      </c>
    </row>
    <row r="83" spans="1:5" x14ac:dyDescent="0.2">
      <c r="A83" s="39"/>
      <c r="B83" s="17" t="s">
        <v>16</v>
      </c>
      <c r="C83" s="17">
        <v>7</v>
      </c>
      <c r="D83" s="17">
        <v>2</v>
      </c>
      <c r="E83" s="17">
        <v>9</v>
      </c>
    </row>
    <row r="84" spans="1:5" x14ac:dyDescent="0.2">
      <c r="A84" s="38" t="s">
        <v>96</v>
      </c>
      <c r="B84" s="17" t="s">
        <v>15</v>
      </c>
      <c r="C84" s="17">
        <v>1</v>
      </c>
      <c r="D84" s="17">
        <v>30</v>
      </c>
      <c r="E84" s="17">
        <v>31</v>
      </c>
    </row>
    <row r="85" spans="1:5" x14ac:dyDescent="0.2">
      <c r="A85" s="39"/>
      <c r="B85" s="17" t="s">
        <v>16</v>
      </c>
      <c r="C85" s="17">
        <v>13</v>
      </c>
      <c r="D85" s="17">
        <v>10</v>
      </c>
      <c r="E85" s="17">
        <v>23</v>
      </c>
    </row>
    <row r="86" spans="1:5" x14ac:dyDescent="0.2">
      <c r="A86" s="17" t="s">
        <v>97</v>
      </c>
      <c r="B86" s="17" t="s">
        <v>16</v>
      </c>
      <c r="C86" s="17">
        <v>4</v>
      </c>
      <c r="D86" s="17">
        <v>4</v>
      </c>
      <c r="E86" s="17">
        <v>8</v>
      </c>
    </row>
    <row r="87" spans="1:5" x14ac:dyDescent="0.2">
      <c r="A87" s="38" t="s">
        <v>98</v>
      </c>
      <c r="B87" s="17" t="s">
        <v>15</v>
      </c>
      <c r="C87" s="17">
        <v>2</v>
      </c>
      <c r="D87" s="17">
        <v>22</v>
      </c>
      <c r="E87" s="17">
        <v>24</v>
      </c>
    </row>
    <row r="88" spans="1:5" x14ac:dyDescent="0.2">
      <c r="A88" s="39"/>
      <c r="B88" s="17" t="s">
        <v>16</v>
      </c>
      <c r="C88" s="17">
        <v>5</v>
      </c>
      <c r="D88" s="17">
        <v>8</v>
      </c>
      <c r="E88" s="17">
        <v>13</v>
      </c>
    </row>
    <row r="89" spans="1:5" x14ac:dyDescent="0.2">
      <c r="A89" s="38" t="s">
        <v>99</v>
      </c>
      <c r="B89" s="17" t="s">
        <v>15</v>
      </c>
      <c r="C89" s="17"/>
      <c r="D89" s="17">
        <v>1</v>
      </c>
      <c r="E89" s="17">
        <v>1</v>
      </c>
    </row>
    <row r="90" spans="1:5" x14ac:dyDescent="0.2">
      <c r="A90" s="39"/>
      <c r="B90" s="17" t="s">
        <v>16</v>
      </c>
      <c r="C90" s="17"/>
      <c r="D90" s="17">
        <v>1</v>
      </c>
      <c r="E90" s="17">
        <v>1</v>
      </c>
    </row>
    <row r="91" spans="1:5" x14ac:dyDescent="0.2">
      <c r="A91" s="38" t="s">
        <v>100</v>
      </c>
      <c r="B91" s="17" t="s">
        <v>15</v>
      </c>
      <c r="C91" s="17">
        <v>4</v>
      </c>
      <c r="D91" s="17">
        <v>11</v>
      </c>
      <c r="E91" s="17">
        <v>15</v>
      </c>
    </row>
    <row r="92" spans="1:5" x14ac:dyDescent="0.2">
      <c r="A92" s="39"/>
      <c r="B92" s="17" t="s">
        <v>16</v>
      </c>
      <c r="C92" s="17">
        <v>6</v>
      </c>
      <c r="D92" s="17">
        <v>2</v>
      </c>
      <c r="E92" s="17">
        <v>8</v>
      </c>
    </row>
    <row r="93" spans="1:5" x14ac:dyDescent="0.2">
      <c r="A93" s="38" t="s">
        <v>101</v>
      </c>
      <c r="B93" s="17" t="s">
        <v>15</v>
      </c>
      <c r="C93" s="17">
        <v>3</v>
      </c>
      <c r="D93" s="17">
        <v>4</v>
      </c>
      <c r="E93" s="17">
        <v>7</v>
      </c>
    </row>
    <row r="94" spans="1:5" x14ac:dyDescent="0.2">
      <c r="A94" s="39"/>
      <c r="B94" s="17" t="s">
        <v>16</v>
      </c>
      <c r="C94" s="17">
        <v>2</v>
      </c>
      <c r="D94" s="17">
        <v>2</v>
      </c>
      <c r="E94" s="17">
        <v>4</v>
      </c>
    </row>
    <row r="95" spans="1:5" x14ac:dyDescent="0.2">
      <c r="A95" s="38" t="s">
        <v>102</v>
      </c>
      <c r="B95" s="17" t="s">
        <v>15</v>
      </c>
      <c r="C95" s="17">
        <v>5</v>
      </c>
      <c r="D95" s="17">
        <v>9</v>
      </c>
      <c r="E95" s="17">
        <v>14</v>
      </c>
    </row>
    <row r="96" spans="1:5" x14ac:dyDescent="0.2">
      <c r="A96" s="39"/>
      <c r="B96" s="17" t="s">
        <v>16</v>
      </c>
      <c r="C96" s="17">
        <v>7</v>
      </c>
      <c r="D96" s="17">
        <v>6</v>
      </c>
      <c r="E96" s="17">
        <v>13</v>
      </c>
    </row>
    <row r="97" spans="1:5" x14ac:dyDescent="0.2">
      <c r="A97" s="38" t="s">
        <v>103</v>
      </c>
      <c r="B97" s="17" t="s">
        <v>15</v>
      </c>
      <c r="C97" s="17"/>
      <c r="D97" s="17">
        <v>1</v>
      </c>
      <c r="E97" s="17">
        <v>1</v>
      </c>
    </row>
    <row r="98" spans="1:5" x14ac:dyDescent="0.2">
      <c r="A98" s="39"/>
      <c r="B98" s="17" t="s">
        <v>16</v>
      </c>
      <c r="C98" s="17">
        <v>1</v>
      </c>
      <c r="D98" s="17">
        <v>4</v>
      </c>
      <c r="E98" s="17">
        <v>5</v>
      </c>
    </row>
    <row r="99" spans="1:5" x14ac:dyDescent="0.2">
      <c r="A99" s="17" t="s">
        <v>75</v>
      </c>
      <c r="B99" s="17" t="s">
        <v>16</v>
      </c>
      <c r="C99" s="17">
        <v>11</v>
      </c>
      <c r="D99" s="17">
        <v>1</v>
      </c>
      <c r="E99" s="17">
        <v>12</v>
      </c>
    </row>
    <row r="100" spans="1:5" ht="13.5" thickBot="1" x14ac:dyDescent="0.25">
      <c r="A100" s="28" t="s">
        <v>54</v>
      </c>
      <c r="B100" s="28"/>
      <c r="C100" s="28">
        <v>227</v>
      </c>
      <c r="D100" s="28">
        <v>382</v>
      </c>
      <c r="E100" s="28">
        <v>609</v>
      </c>
    </row>
    <row r="101" spans="1:5" ht="13.5" thickTop="1" x14ac:dyDescent="0.2"/>
  </sheetData>
  <mergeCells count="44">
    <mergeCell ref="H1:K1"/>
    <mergeCell ref="A10:A11"/>
    <mergeCell ref="B10:D10"/>
    <mergeCell ref="E10:G10"/>
    <mergeCell ref="H10:J10"/>
    <mergeCell ref="K10:K11"/>
    <mergeCell ref="A38:A39"/>
    <mergeCell ref="L38:L39"/>
    <mergeCell ref="A20:A21"/>
    <mergeCell ref="B20:D20"/>
    <mergeCell ref="E20:G20"/>
    <mergeCell ref="H20:J20"/>
    <mergeCell ref="K20:K21"/>
    <mergeCell ref="A30:A31"/>
    <mergeCell ref="B30:E30"/>
    <mergeCell ref="L30:L31"/>
    <mergeCell ref="M30:P30"/>
    <mergeCell ref="A32:A33"/>
    <mergeCell ref="L32:L33"/>
    <mergeCell ref="L35:L36"/>
    <mergeCell ref="A69:A71"/>
    <mergeCell ref="A40:A41"/>
    <mergeCell ref="A42:A43"/>
    <mergeCell ref="A45:A46"/>
    <mergeCell ref="A47:A48"/>
    <mergeCell ref="A49:A50"/>
    <mergeCell ref="A52:A53"/>
    <mergeCell ref="A58:A59"/>
    <mergeCell ref="B58:E58"/>
    <mergeCell ref="A60:A61"/>
    <mergeCell ref="A62:A63"/>
    <mergeCell ref="A67:A68"/>
    <mergeCell ref="A97:A98"/>
    <mergeCell ref="A72:A74"/>
    <mergeCell ref="A75:A76"/>
    <mergeCell ref="A78:A79"/>
    <mergeCell ref="A80:A81"/>
    <mergeCell ref="A82:A83"/>
    <mergeCell ref="A84:A85"/>
    <mergeCell ref="A87:A88"/>
    <mergeCell ref="A89:A90"/>
    <mergeCell ref="A91:A92"/>
    <mergeCell ref="A93:A94"/>
    <mergeCell ref="A95:A9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indicador xeral</vt:lpstr>
      <vt:lpstr>Indicador por campus_centro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dcterms:created xsi:type="dcterms:W3CDTF">2021-03-15T11:48:36Z</dcterms:created>
  <dcterms:modified xsi:type="dcterms:W3CDTF">2021-03-18T12:38:36Z</dcterms:modified>
</cp:coreProperties>
</file>