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PAS\"/>
    </mc:Choice>
  </mc:AlternateContent>
  <bookViews>
    <workbookView xWindow="0" yWindow="0" windowWidth="28800" windowHeight="11700"/>
  </bookViews>
  <sheets>
    <sheet name="Total por centr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0" i="1"/>
</calcChain>
</file>

<file path=xl/sharedStrings.xml><?xml version="1.0" encoding="utf-8"?>
<sst xmlns="http://schemas.openxmlformats.org/spreadsheetml/2006/main" count="31" uniqueCount="31">
  <si>
    <t>CENTRO</t>
  </si>
  <si>
    <t>101-Facultade de Ciencias</t>
  </si>
  <si>
    <t>102-Facultade de Historia</t>
  </si>
  <si>
    <t>103-Facultade de Dereito</t>
  </si>
  <si>
    <t>104-Facultade de Ciencias Empresariais e Turismo</t>
  </si>
  <si>
    <t>105-Facultade de Educación e Traballo Social</t>
  </si>
  <si>
    <t>106-Escola Superior de Enxeñaria Informática</t>
  </si>
  <si>
    <t>107-Escola de Enxeñería Aeronáutica</t>
  </si>
  <si>
    <t>201-Facultade de Belas Artes</t>
  </si>
  <si>
    <t>202-Facultade de Ciencias da Educación e do Deporte</t>
  </si>
  <si>
    <t>203-Escola de Enxeñaria Forestal</t>
  </si>
  <si>
    <t>204-Facultade de Ciencias Sociais e da Comunicación</t>
  </si>
  <si>
    <t>205-Facultade de Fisioterapia</t>
  </si>
  <si>
    <t>301-Facultade de Filoloxía e Traducción</t>
  </si>
  <si>
    <t>302-Facultade de Bioloxía</t>
  </si>
  <si>
    <t>303-Facultade de Ciencias Económicas e Empresariais</t>
  </si>
  <si>
    <t>305-Escola de Enxeñaría de Telecomunicacións</t>
  </si>
  <si>
    <t>308-Facultade de Ciencias Xurídicas e do Traballo</t>
  </si>
  <si>
    <t>309-E.T.S. de Enxeñaría de Minas</t>
  </si>
  <si>
    <t>310-Facultade de Ciencias do Mar</t>
  </si>
  <si>
    <t>311-Facultade de Química</t>
  </si>
  <si>
    <t>312-Escola de Enxeñaría Industrial</t>
  </si>
  <si>
    <t>Unidade de Análises e Programas</t>
  </si>
  <si>
    <t>Data de publicación: abril 2021</t>
  </si>
  <si>
    <t>Datos a 31/12/2020</t>
  </si>
  <si>
    <t>Fonte: Servizo de PAS, Bubela, contrato-programa</t>
  </si>
  <si>
    <t>Participación PAS centro en actividades de formación</t>
  </si>
  <si>
    <t>% Formación Si</t>
  </si>
  <si>
    <t>% Formación non</t>
  </si>
  <si>
    <t>306-E.U. Estudos Empresariais</t>
  </si>
  <si>
    <t>PROMEDIO TOTAL 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</si>
</sst>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6" fillId="0" borderId="0"/>
  </cellStyleXfs>
  <cellXfs count="25">
    <xf numFmtId="0" fontId="0" fillId="0" borderId="0" xfId="0"/>
    <xf numFmtId="0" fontId="4" fillId="0" borderId="0" xfId="0" applyFont="1"/>
    <xf numFmtId="9" fontId="4" fillId="0" borderId="0" xfId="1" applyFont="1"/>
    <xf numFmtId="10" fontId="4" fillId="0" borderId="0" xfId="1" applyNumberFormat="1" applyFont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8" fillId="0" borderId="3" xfId="3" applyFont="1" applyBorder="1" applyAlignment="1"/>
    <xf numFmtId="0" fontId="9" fillId="0" borderId="0" xfId="3" applyFont="1" applyBorder="1" applyAlignment="1">
      <alignment horizontal="right" vertical="center"/>
    </xf>
    <xf numFmtId="0" fontId="8" fillId="0" borderId="0" xfId="3" applyFont="1" applyBorder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10" fontId="4" fillId="0" borderId="1" xfId="0" applyNumberFormat="1" applyFont="1" applyBorder="1"/>
    <xf numFmtId="0" fontId="4" fillId="0" borderId="2" xfId="2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164" fontId="4" fillId="0" borderId="1" xfId="2" applyNumberFormat="1" applyFont="1" applyFill="1" applyBorder="1" applyAlignment="1" applyProtection="1">
      <alignment horizontal="left" vertical="center"/>
      <protection locked="0"/>
    </xf>
    <xf numFmtId="10" fontId="1" fillId="0" borderId="1" xfId="1" applyNumberFormat="1" applyFont="1" applyFill="1" applyBorder="1"/>
    <xf numFmtId="10" fontId="1" fillId="0" borderId="2" xfId="1" applyNumberFormat="1" applyFont="1" applyFill="1" applyBorder="1"/>
    <xf numFmtId="10" fontId="4" fillId="0" borderId="2" xfId="0" applyNumberFormat="1" applyFont="1" applyBorder="1"/>
    <xf numFmtId="0" fontId="2" fillId="2" borderId="4" xfId="0" applyFont="1" applyFill="1" applyBorder="1" applyAlignment="1">
      <alignment horizontal="left" vertical="center"/>
    </xf>
    <xf numFmtId="9" fontId="2" fillId="2" borderId="4" xfId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4" xfId="2" applyFont="1" applyFill="1" applyBorder="1" applyAlignment="1" applyProtection="1">
      <alignment horizontal="left" vertical="center"/>
      <protection locked="0"/>
    </xf>
    <xf numFmtId="10" fontId="2" fillId="2" borderId="4" xfId="1" applyNumberFormat="1" applyFont="1" applyFill="1" applyBorder="1"/>
    <xf numFmtId="10" fontId="5" fillId="2" borderId="4" xfId="0" applyNumberFormat="1" applyFont="1" applyFill="1" applyBorder="1"/>
  </cellXfs>
  <cellStyles count="4">
    <cellStyle name="Normal" xfId="0" builtinId="0"/>
    <cellStyle name="Normal 2" xfId="3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Formación PAS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por centros'!$A$10:$A$31</c:f>
              <c:strCache>
                <c:ptCount val="22"/>
                <c:pt idx="0">
                  <c:v>101-Facultade de Ciencias</c:v>
                </c:pt>
                <c:pt idx="1">
                  <c:v>102-Facultade de Historia</c:v>
                </c:pt>
                <c:pt idx="2">
                  <c:v>103-Facultade de Dereito</c:v>
                </c:pt>
                <c:pt idx="3">
                  <c:v>104-Facultade de Ciencias Empresariais e Turismo</c:v>
                </c:pt>
                <c:pt idx="4">
                  <c:v>105-Facultade de Educación e Traballo Social</c:v>
                </c:pt>
                <c:pt idx="5">
                  <c:v>106-Escola Superior de Enxeñaria Informática</c:v>
                </c:pt>
                <c:pt idx="6">
                  <c:v>107-Escola de Enxeñería Aeronáutica</c:v>
                </c:pt>
                <c:pt idx="7">
                  <c:v>201-Facultade de Belas Artes</c:v>
                </c:pt>
                <c:pt idx="8">
                  <c:v>202-Facultade de Ciencias da Educación e do Deporte</c:v>
                </c:pt>
                <c:pt idx="9">
                  <c:v>203-Escola de Enxeñaria Forestal</c:v>
                </c:pt>
                <c:pt idx="10">
                  <c:v>204-Facultade de Ciencias Sociais e da Comunicación</c:v>
                </c:pt>
                <c:pt idx="11">
                  <c:v>205-Facultade de Fisioterapia</c:v>
                </c:pt>
                <c:pt idx="12">
                  <c:v>301-Facultade de Filoloxía e Traducción</c:v>
                </c:pt>
                <c:pt idx="13">
                  <c:v>302-Facultade de Bioloxía</c:v>
                </c:pt>
                <c:pt idx="14">
                  <c:v>303-Facultade de Ciencias Económicas e Empresariais</c:v>
                </c:pt>
                <c:pt idx="15">
                  <c:v>305-Escola de Enxeñaría de Telecomunicacións</c:v>
                </c:pt>
                <c:pt idx="16">
                  <c:v>306-E.U. Estudos Empresariais</c:v>
                </c:pt>
                <c:pt idx="17">
                  <c:v>308-Facultade de Ciencias Xurídicas e do Traballo</c:v>
                </c:pt>
                <c:pt idx="18">
                  <c:v>309-E.T.S. de Enxeñaría de Minas</c:v>
                </c:pt>
                <c:pt idx="19">
                  <c:v>310-Facultade de Ciencias do Mar</c:v>
                </c:pt>
                <c:pt idx="20">
                  <c:v>311-Facultade de Química</c:v>
                </c:pt>
                <c:pt idx="21">
                  <c:v>312-Escola de Enxeñaría Industrial</c:v>
                </c:pt>
              </c:strCache>
            </c:strRef>
          </c:cat>
          <c:val>
            <c:numRef>
              <c:f>'Total por centros'!$B$10:$B$31</c:f>
              <c:numCache>
                <c:formatCode>0.00%</c:formatCode>
                <c:ptCount val="22"/>
                <c:pt idx="0">
                  <c:v>0.47577092511013241</c:v>
                </c:pt>
                <c:pt idx="1">
                  <c:v>0.68589743589743613</c:v>
                </c:pt>
                <c:pt idx="2">
                  <c:v>0.6056338028169016</c:v>
                </c:pt>
                <c:pt idx="3">
                  <c:v>0.6056338028169016</c:v>
                </c:pt>
                <c:pt idx="4">
                  <c:v>0.68589743589743635</c:v>
                </c:pt>
                <c:pt idx="5">
                  <c:v>0.58378378378378415</c:v>
                </c:pt>
                <c:pt idx="6">
                  <c:v>0.58378378378378415</c:v>
                </c:pt>
                <c:pt idx="7">
                  <c:v>0.25663716814159299</c:v>
                </c:pt>
                <c:pt idx="8">
                  <c:v>0.4039735099337749</c:v>
                </c:pt>
                <c:pt idx="9">
                  <c:v>0.45864661654135341</c:v>
                </c:pt>
                <c:pt idx="10">
                  <c:v>0.35828877005347615</c:v>
                </c:pt>
                <c:pt idx="11">
                  <c:v>0.69072164948453596</c:v>
                </c:pt>
                <c:pt idx="12">
                  <c:v>0.43315508021390375</c:v>
                </c:pt>
                <c:pt idx="13">
                  <c:v>0.40594059405940569</c:v>
                </c:pt>
                <c:pt idx="14">
                  <c:v>0.52941176470588236</c:v>
                </c:pt>
                <c:pt idx="15">
                  <c:v>0.38333333333333336</c:v>
                </c:pt>
                <c:pt idx="16">
                  <c:v>0.58490566037735847</c:v>
                </c:pt>
                <c:pt idx="17">
                  <c:v>0.41721854304635764</c:v>
                </c:pt>
                <c:pt idx="18">
                  <c:v>0.47916666666666669</c:v>
                </c:pt>
                <c:pt idx="19">
                  <c:v>0.56626506024096357</c:v>
                </c:pt>
                <c:pt idx="20">
                  <c:v>0.44186046511627869</c:v>
                </c:pt>
                <c:pt idx="21">
                  <c:v>0.33040000000000003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F-4D9B-ACB9-7A2AE30D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953488"/>
        <c:axId val="496960144"/>
      </c:barChart>
      <c:catAx>
        <c:axId val="4969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60144"/>
        <c:crosses val="autoZero"/>
        <c:auto val="1"/>
        <c:lblAlgn val="ctr"/>
        <c:lblOffset val="100"/>
        <c:noMultiLvlLbl val="0"/>
      </c:catAx>
      <c:valAx>
        <c:axId val="4969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8</xdr:row>
      <xdr:rowOff>9525</xdr:rowOff>
    </xdr:from>
    <xdr:to>
      <xdr:col>20</xdr:col>
      <xdr:colOff>85725</xdr:colOff>
      <xdr:row>31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0</xdr:col>
      <xdr:colOff>2971800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886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Contratos%20programa%20centros/CP-2021/FICHEIROS/C3_2020_PAS%20con%20formaci&#243;n%20por%20cen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CIÓN_TOTAL"/>
      <sheetName val="FORMACIÓN_TOTAL_SEN DUPLICADOS"/>
      <sheetName val="Ámbito xurídico-social"/>
      <sheetName val="Campus Ourense"/>
      <sheetName val="Ciencias experimentais"/>
      <sheetName val="Campus Pontevedra"/>
      <sheetName val="Ámbito tecnolóxico"/>
      <sheetName val="Total por centros"/>
      <sheetName val="comprobación"/>
      <sheetName val="2020_Bubela"/>
      <sheetName val="2020_Bubela_sen duplicados"/>
      <sheetName val="2020_Formación externa"/>
      <sheetName val="2020_Formación externa_sen dupl"/>
      <sheetName val="2020_EGAP_Teleformación"/>
      <sheetName val="2020_EGAP_Teleform_sen duplic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A7" t="str">
            <v>101-Facultade de Ciencias</v>
          </cell>
          <cell r="D7">
            <v>0.47577092511013241</v>
          </cell>
        </row>
        <row r="8">
          <cell r="A8" t="str">
            <v>102-Facultade de Historia</v>
          </cell>
          <cell r="D8">
            <v>0.68589743589743613</v>
          </cell>
        </row>
        <row r="9">
          <cell r="A9" t="str">
            <v>103-Facultade de Dereito</v>
          </cell>
          <cell r="D9">
            <v>0.6056338028169016</v>
          </cell>
        </row>
        <row r="10">
          <cell r="A10" t="str">
            <v>104-Facultade de Ciencias Empresariais e Turismo</v>
          </cell>
          <cell r="D10">
            <v>0.6056338028169016</v>
          </cell>
        </row>
        <row r="11">
          <cell r="A11" t="str">
            <v>105-Facultade de Educación e Traballo Social</v>
          </cell>
          <cell r="D11">
            <v>0.68589743589743635</v>
          </cell>
        </row>
        <row r="12">
          <cell r="A12" t="str">
            <v>106-Escola Superior de Enxeñaria Informática</v>
          </cell>
          <cell r="D12">
            <v>0.58378378378378415</v>
          </cell>
        </row>
        <row r="13">
          <cell r="A13" t="str">
            <v>107-Escola de Enxeñería Aeronáutica</v>
          </cell>
          <cell r="D13">
            <v>0.58378378378378415</v>
          </cell>
        </row>
        <row r="14">
          <cell r="A14" t="str">
            <v>201-Facultade de Belas Artes</v>
          </cell>
          <cell r="D14">
            <v>0.25663716814159299</v>
          </cell>
        </row>
        <row r="15">
          <cell r="A15" t="str">
            <v>202-Facultade de Ciencias da Educación e do Deporte</v>
          </cell>
          <cell r="D15">
            <v>0.4039735099337749</v>
          </cell>
        </row>
        <row r="16">
          <cell r="A16" t="str">
            <v>203-Escola de Enxeñaria Forestal</v>
          </cell>
          <cell r="D16">
            <v>0.45864661654135341</v>
          </cell>
        </row>
        <row r="17">
          <cell r="A17" t="str">
            <v>204-Facultade de Ciencias Sociais e da Comunicación</v>
          </cell>
          <cell r="D17">
            <v>0.35828877005347615</v>
          </cell>
        </row>
        <row r="18">
          <cell r="A18" t="str">
            <v>205-Facultade de Fisioterapia</v>
          </cell>
          <cell r="D18">
            <v>0.69072164948453596</v>
          </cell>
        </row>
        <row r="19">
          <cell r="A19" t="str">
            <v>301-Facultade de Filoloxía e Traducción</v>
          </cell>
          <cell r="D19">
            <v>0.43315508021390375</v>
          </cell>
        </row>
        <row r="20">
          <cell r="A20" t="str">
            <v>302-Facultade de Bioloxía</v>
          </cell>
          <cell r="D20">
            <v>0.40594059405940569</v>
          </cell>
        </row>
        <row r="21">
          <cell r="A21" t="str">
            <v>303-Facultade de Ciencias Económicas e Empresariais</v>
          </cell>
          <cell r="D21">
            <v>0.52941176470588236</v>
          </cell>
        </row>
        <row r="22">
          <cell r="A22" t="str">
            <v>305-Escola de Enxeñaría de Telecomunicacións</v>
          </cell>
          <cell r="D22">
            <v>0.38333333333333336</v>
          </cell>
        </row>
        <row r="23">
          <cell r="A23" t="str">
            <v>306-Facultade de Comercio</v>
          </cell>
          <cell r="D23">
            <v>0.58490566037735847</v>
          </cell>
        </row>
        <row r="24">
          <cell r="A24" t="str">
            <v>308-Facultade de Ciencias Xurídicas e do Traballo</v>
          </cell>
          <cell r="D24">
            <v>0.41721854304635764</v>
          </cell>
        </row>
        <row r="25">
          <cell r="A25" t="str">
            <v>309-E.T.S. de Enxeñaría de Minas</v>
          </cell>
          <cell r="D25">
            <v>0.47916666666666669</v>
          </cell>
        </row>
        <row r="26">
          <cell r="A26" t="str">
            <v>310-Facultade de Ciencias do Mar</v>
          </cell>
          <cell r="D26">
            <v>0.56626506024096357</v>
          </cell>
        </row>
        <row r="27">
          <cell r="A27" t="str">
            <v>311-Facultade de Química</v>
          </cell>
          <cell r="D27">
            <v>0.44186046511627869</v>
          </cell>
        </row>
        <row r="28">
          <cell r="A28" t="str">
            <v>312-Escola de Enxeñaría Industrial (sede campus)</v>
          </cell>
          <cell r="D28">
            <v>0.40361445783132532</v>
          </cell>
        </row>
        <row r="29">
          <cell r="A29" t="str">
            <v>312-Escola de Enxeñaría Industrial (sede cidade)</v>
          </cell>
          <cell r="D29">
            <v>4.2168674698795178E-2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V14" sqref="V14"/>
    </sheetView>
  </sheetViews>
  <sheetFormatPr baseColWidth="10" defaultRowHeight="15" x14ac:dyDescent="0.25"/>
  <cols>
    <col min="1" max="1" width="51.140625" style="1" bestFit="1" customWidth="1"/>
    <col min="2" max="3" width="16.28515625" style="1" bestFit="1" customWidth="1"/>
    <col min="4" max="16384" width="11.42578125" style="1"/>
  </cols>
  <sheetData>
    <row r="1" spans="1:16" s="9" customFormat="1" ht="47.2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5"/>
      <c r="K1" s="8"/>
      <c r="L1" s="8"/>
      <c r="M1" s="4" t="s">
        <v>22</v>
      </c>
      <c r="N1" s="4"/>
      <c r="O1" s="4"/>
      <c r="P1" s="4"/>
    </row>
    <row r="2" spans="1:16" s="9" customFormat="1" ht="15.75" x14ac:dyDescent="0.2">
      <c r="B2" s="6"/>
      <c r="C2" s="7"/>
      <c r="D2" s="7"/>
      <c r="E2" s="7"/>
      <c r="F2" s="10"/>
    </row>
    <row r="3" spans="1:16" s="9" customFormat="1" ht="15.75" x14ac:dyDescent="0.25">
      <c r="A3" s="11" t="s">
        <v>26</v>
      </c>
    </row>
    <row r="4" spans="1:16" s="9" customFormat="1" ht="15.75" x14ac:dyDescent="0.25">
      <c r="A4" s="11" t="s">
        <v>24</v>
      </c>
    </row>
    <row r="5" spans="1:16" s="9" customFormat="1" ht="15.75" x14ac:dyDescent="0.25">
      <c r="A5" s="11" t="s">
        <v>25</v>
      </c>
    </row>
    <row r="6" spans="1:16" s="9" customFormat="1" ht="15.75" x14ac:dyDescent="0.25">
      <c r="A6" s="11" t="s">
        <v>23</v>
      </c>
    </row>
    <row r="9" spans="1:16" ht="15.75" thickBot="1" x14ac:dyDescent="0.3">
      <c r="A9" s="19" t="s">
        <v>0</v>
      </c>
      <c r="B9" s="20" t="s">
        <v>27</v>
      </c>
      <c r="C9" s="21" t="s">
        <v>28</v>
      </c>
    </row>
    <row r="10" spans="1:16" ht="15.75" thickTop="1" x14ac:dyDescent="0.25">
      <c r="A10" s="13" t="s">
        <v>1</v>
      </c>
      <c r="B10" s="17">
        <v>0.47577092511013241</v>
      </c>
      <c r="C10" s="18">
        <f>100%-B10</f>
        <v>0.52422907488986759</v>
      </c>
    </row>
    <row r="11" spans="1:16" x14ac:dyDescent="0.25">
      <c r="A11" s="14" t="s">
        <v>2</v>
      </c>
      <c r="B11" s="16">
        <v>0.68589743589743613</v>
      </c>
      <c r="C11" s="12">
        <f t="shared" ref="C11:C32" si="0">100%-B11</f>
        <v>0.31410256410256387</v>
      </c>
    </row>
    <row r="12" spans="1:16" x14ac:dyDescent="0.25">
      <c r="A12" s="15" t="s">
        <v>3</v>
      </c>
      <c r="B12" s="16">
        <v>0.6056338028169016</v>
      </c>
      <c r="C12" s="12">
        <f t="shared" si="0"/>
        <v>0.3943661971830984</v>
      </c>
    </row>
    <row r="13" spans="1:16" x14ac:dyDescent="0.25">
      <c r="A13" s="15" t="s">
        <v>4</v>
      </c>
      <c r="B13" s="16">
        <v>0.6056338028169016</v>
      </c>
      <c r="C13" s="12">
        <f t="shared" si="0"/>
        <v>0.3943661971830984</v>
      </c>
    </row>
    <row r="14" spans="1:16" x14ac:dyDescent="0.25">
      <c r="A14" s="14" t="s">
        <v>5</v>
      </c>
      <c r="B14" s="16">
        <v>0.68589743589743635</v>
      </c>
      <c r="C14" s="12">
        <f t="shared" si="0"/>
        <v>0.31410256410256365</v>
      </c>
    </row>
    <row r="15" spans="1:16" x14ac:dyDescent="0.25">
      <c r="A15" s="14" t="s">
        <v>6</v>
      </c>
      <c r="B15" s="16">
        <v>0.58378378378378415</v>
      </c>
      <c r="C15" s="12">
        <f t="shared" si="0"/>
        <v>0.41621621621621585</v>
      </c>
    </row>
    <row r="16" spans="1:16" x14ac:dyDescent="0.25">
      <c r="A16" s="14" t="s">
        <v>7</v>
      </c>
      <c r="B16" s="16">
        <v>0.58378378378378415</v>
      </c>
      <c r="C16" s="12">
        <f t="shared" si="0"/>
        <v>0.41621621621621585</v>
      </c>
    </row>
    <row r="17" spans="1:4" x14ac:dyDescent="0.25">
      <c r="A17" s="15" t="s">
        <v>8</v>
      </c>
      <c r="B17" s="16">
        <v>0.25663716814159299</v>
      </c>
      <c r="C17" s="12">
        <f t="shared" si="0"/>
        <v>0.74336283185840701</v>
      </c>
    </row>
    <row r="18" spans="1:4" x14ac:dyDescent="0.25">
      <c r="A18" s="15" t="s">
        <v>9</v>
      </c>
      <c r="B18" s="16">
        <v>0.4039735099337749</v>
      </c>
      <c r="C18" s="12">
        <f t="shared" si="0"/>
        <v>0.5960264900662251</v>
      </c>
    </row>
    <row r="19" spans="1:4" x14ac:dyDescent="0.25">
      <c r="A19" s="15" t="s">
        <v>10</v>
      </c>
      <c r="B19" s="16">
        <v>0.45864661654135341</v>
      </c>
      <c r="C19" s="12">
        <f t="shared" si="0"/>
        <v>0.54135338345864659</v>
      </c>
    </row>
    <row r="20" spans="1:4" x14ac:dyDescent="0.25">
      <c r="A20" s="15" t="s">
        <v>11</v>
      </c>
      <c r="B20" s="16">
        <v>0.35828877005347615</v>
      </c>
      <c r="C20" s="12">
        <f t="shared" si="0"/>
        <v>0.64171122994652385</v>
      </c>
    </row>
    <row r="21" spans="1:4" x14ac:dyDescent="0.25">
      <c r="A21" s="15" t="s">
        <v>12</v>
      </c>
      <c r="B21" s="16">
        <v>0.69072164948453596</v>
      </c>
      <c r="C21" s="12">
        <f t="shared" si="0"/>
        <v>0.30927835051546404</v>
      </c>
    </row>
    <row r="22" spans="1:4" x14ac:dyDescent="0.25">
      <c r="A22" s="14" t="s">
        <v>13</v>
      </c>
      <c r="B22" s="16">
        <v>0.43315508021390375</v>
      </c>
      <c r="C22" s="12">
        <f t="shared" si="0"/>
        <v>0.5668449197860963</v>
      </c>
    </row>
    <row r="23" spans="1:4" x14ac:dyDescent="0.25">
      <c r="A23" s="14" t="s">
        <v>14</v>
      </c>
      <c r="B23" s="16">
        <v>0.40594059405940569</v>
      </c>
      <c r="C23" s="12">
        <f t="shared" si="0"/>
        <v>0.59405940594059436</v>
      </c>
    </row>
    <row r="24" spans="1:4" x14ac:dyDescent="0.25">
      <c r="A24" s="14" t="s">
        <v>15</v>
      </c>
      <c r="B24" s="16">
        <v>0.52941176470588236</v>
      </c>
      <c r="C24" s="12">
        <f t="shared" si="0"/>
        <v>0.47058823529411764</v>
      </c>
    </row>
    <row r="25" spans="1:4" x14ac:dyDescent="0.25">
      <c r="A25" s="14" t="s">
        <v>16</v>
      </c>
      <c r="B25" s="16">
        <v>0.38333333333333336</v>
      </c>
      <c r="C25" s="12">
        <f t="shared" si="0"/>
        <v>0.6166666666666667</v>
      </c>
    </row>
    <row r="26" spans="1:4" x14ac:dyDescent="0.25">
      <c r="A26" s="14" t="s">
        <v>29</v>
      </c>
      <c r="B26" s="16">
        <v>0.58490566037735847</v>
      </c>
      <c r="C26" s="12">
        <f t="shared" si="0"/>
        <v>0.41509433962264153</v>
      </c>
    </row>
    <row r="27" spans="1:4" x14ac:dyDescent="0.25">
      <c r="A27" s="14" t="s">
        <v>17</v>
      </c>
      <c r="B27" s="16">
        <v>0.41721854304635764</v>
      </c>
      <c r="C27" s="12">
        <f t="shared" si="0"/>
        <v>0.58278145695364236</v>
      </c>
    </row>
    <row r="28" spans="1:4" x14ac:dyDescent="0.25">
      <c r="A28" s="14" t="s">
        <v>18</v>
      </c>
      <c r="B28" s="16">
        <v>0.47916666666666669</v>
      </c>
      <c r="C28" s="12">
        <f t="shared" si="0"/>
        <v>0.52083333333333326</v>
      </c>
    </row>
    <row r="29" spans="1:4" x14ac:dyDescent="0.25">
      <c r="A29" s="14" t="s">
        <v>19</v>
      </c>
      <c r="B29" s="16">
        <v>0.56626506024096357</v>
      </c>
      <c r="C29" s="12">
        <f t="shared" si="0"/>
        <v>0.43373493975903643</v>
      </c>
    </row>
    <row r="30" spans="1:4" x14ac:dyDescent="0.25">
      <c r="A30" s="14" t="s">
        <v>20</v>
      </c>
      <c r="B30" s="16">
        <v>0.44186046511627869</v>
      </c>
      <c r="C30" s="12">
        <f t="shared" si="0"/>
        <v>0.55813953488372126</v>
      </c>
    </row>
    <row r="31" spans="1:4" x14ac:dyDescent="0.25">
      <c r="A31" s="14" t="s">
        <v>21</v>
      </c>
      <c r="B31" s="16">
        <v>0.33040000000000003</v>
      </c>
      <c r="C31" s="12">
        <f t="shared" si="0"/>
        <v>0.66959999999999997</v>
      </c>
      <c r="D31" s="3"/>
    </row>
    <row r="32" spans="1:4" ht="15.75" thickBot="1" x14ac:dyDescent="0.3">
      <c r="A32" s="22" t="s">
        <v>30</v>
      </c>
      <c r="B32" s="23">
        <v>0.47589382448537382</v>
      </c>
      <c r="C32" s="24">
        <f t="shared" si="0"/>
        <v>0.52410617551462613</v>
      </c>
    </row>
    <row r="33" spans="2:2" ht="15.75" thickTop="1" x14ac:dyDescent="0.25">
      <c r="B33" s="2"/>
    </row>
  </sheetData>
  <mergeCells count="1">
    <mergeCell ref="M1:P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por centros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2021-04-23T11:45:44Z</dcterms:created>
  <dcterms:modified xsi:type="dcterms:W3CDTF">2021-04-23T11:57:18Z</dcterms:modified>
</cp:coreProperties>
</file>