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ficheros\comun\Unidade de Estudos e Programas\INDICADORES\UVIGO DAT\UVIGODAT_Indicadores mobilidade\Mobilidade ALUMNADO\"/>
    </mc:Choice>
  </mc:AlternateContent>
  <bookViews>
    <workbookView xWindow="0" yWindow="0" windowWidth="28800" windowHeight="11985"/>
  </bookViews>
  <sheets>
    <sheet name="Mobilidade 2014_15" sheetId="1" r:id="rId1"/>
  </sheets>
  <definedNames>
    <definedName name="_xlnm._FilterDatabase" localSheetId="0" hidden="1">'Mobilidade 2014_15'!$A$6:$F$74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4" i="1" l="1"/>
  <c r="F74" i="1" l="1"/>
  <c r="D74" i="1"/>
  <c r="C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74" i="1" l="1"/>
</calcChain>
</file>

<file path=xl/sharedStrings.xml><?xml version="1.0" encoding="utf-8"?>
<sst xmlns="http://schemas.openxmlformats.org/spreadsheetml/2006/main" count="174" uniqueCount="110">
  <si>
    <t>Unidade de Estudos e Programas</t>
  </si>
  <si>
    <t>CURSO 2014-2015</t>
  </si>
  <si>
    <t>Titulación</t>
  </si>
  <si>
    <t>Intercambio
nacional 
entrantes</t>
  </si>
  <si>
    <t>Centro de destino</t>
  </si>
  <si>
    <t>Total</t>
  </si>
  <si>
    <t>Diplomatura en Turismo</t>
  </si>
  <si>
    <t>Máster Universitario en Arte Contamporáneo. Creación e Investigación</t>
  </si>
  <si>
    <t>Máster Universitario en Comercio Internacional</t>
  </si>
  <si>
    <t>TOTAL</t>
  </si>
  <si>
    <t>Data de actualización: outubro 2015</t>
  </si>
  <si>
    <r>
      <t xml:space="preserve">Internacional entrantes </t>
    </r>
    <r>
      <rPr>
        <sz val="9"/>
        <color indexed="8"/>
        <rFont val="Arial"/>
        <family val="2"/>
      </rPr>
      <t>(estos datos non están dispoñibles por titulación)</t>
    </r>
  </si>
  <si>
    <t>Intercambio
internacional 
saíntes</t>
  </si>
  <si>
    <t>Intercambio
nacional 
saíntes</t>
  </si>
  <si>
    <t>SUMA MOVILIDAD saíntes</t>
  </si>
  <si>
    <t>Grao en Comercio</t>
  </si>
  <si>
    <t>Grao en Comunicación Audiovisual</t>
  </si>
  <si>
    <t>Grao en Economía</t>
  </si>
  <si>
    <t>Grao en Educación Infantil (Ourense)</t>
  </si>
  <si>
    <t>Grao en Educación Infantil (Pontevedra)</t>
  </si>
  <si>
    <t>Grao en Educación Primaria (Vigo)</t>
  </si>
  <si>
    <t>Grao en Educación Primaria (Ourense)</t>
  </si>
  <si>
    <t>Grao en Educación Primaria (Pontevedra)</t>
  </si>
  <si>
    <t>Grao en Educación Social (Ourense)</t>
  </si>
  <si>
    <t>Grao en Fisioterapia</t>
  </si>
  <si>
    <t>Grao en Quimica</t>
  </si>
  <si>
    <t>Grao en Turismo</t>
  </si>
  <si>
    <t>Grao en Enxeñaría Eléctrica</t>
  </si>
  <si>
    <t>Grao en Enxeñaría en Organización Industrial</t>
  </si>
  <si>
    <t>Grao en Enxeñaría en Química Industrial</t>
  </si>
  <si>
    <t>Grao en Enxeñaría Forestal</t>
  </si>
  <si>
    <t>Grao en Enxeñaría Informática</t>
  </si>
  <si>
    <t>Grao en Enxeñaría Mecánica (Vigo)</t>
  </si>
  <si>
    <t>Enxeñaría de Minas</t>
  </si>
  <si>
    <t>Enxeñaría de Telecomunicación</t>
  </si>
  <si>
    <t>Enxeñaría en Organización Industrial</t>
  </si>
  <si>
    <t>Enxeñaría Industrial</t>
  </si>
  <si>
    <t>Enxeñaría Informática</t>
  </si>
  <si>
    <t>Enxeñaría Técnica Industrial, Especialidade en Mecánica</t>
  </si>
  <si>
    <t>Máster Universitario en Enxeñaría Industrial</t>
  </si>
  <si>
    <t>Grao en Enfermaría</t>
  </si>
  <si>
    <t>Grao en Enfermaría (Pontevedra)</t>
  </si>
  <si>
    <t>Grao en Traballo Social</t>
  </si>
  <si>
    <t>Grao en Ciencias do Mar</t>
  </si>
  <si>
    <t>Grao en Enxeñaría da Enerxía</t>
  </si>
  <si>
    <t>Grao en Administración e Dirección de Empresas (Afundación)</t>
  </si>
  <si>
    <t>Grao en Administración e Dirección de Empresas (Vigo)</t>
  </si>
  <si>
    <t>Grao en Administración e Dirección de Empresas (Ourense)</t>
  </si>
  <si>
    <t>Grao en Enxeñaría en Electrónica Industrial e Automática</t>
  </si>
  <si>
    <t>Enxeñaría en Automática e Electrónica Industrial</t>
  </si>
  <si>
    <t>Licenciatura en Administración e Dirección de Empresas</t>
  </si>
  <si>
    <t>Máster Universitario en Políticas Comunitarias e Cooperación Territorial</t>
  </si>
  <si>
    <t>Grao en Belas Artes</t>
  </si>
  <si>
    <t>Curso de adaptación ao Grao de Electrónica e Automática</t>
  </si>
  <si>
    <t>Grao en Bioloxía</t>
  </si>
  <si>
    <t>Graoen Ciencia e Tecnoloxía dos Alimentos</t>
  </si>
  <si>
    <t>Grao en Ciencias Ambientais</t>
  </si>
  <si>
    <t>Grao en Ciencias da Actividade Física e do Deporte</t>
  </si>
  <si>
    <t>Grao en Dirección e Xestión Pública</t>
  </si>
  <si>
    <t>Grao en Estudos de Galego e Español</t>
  </si>
  <si>
    <t>Grao en Xeografía e Historia</t>
  </si>
  <si>
    <t>Grao en Enxeñaría dos Recursos Mineros e Enerxéticos</t>
  </si>
  <si>
    <t>Grao en Enxeñaría de Tecnoloxías de Telecomunicación</t>
  </si>
  <si>
    <t>Grao en Enxeñaría en Tecnoloxías Industriales</t>
  </si>
  <si>
    <t>Grao en Lingoas Estranxeiras</t>
  </si>
  <si>
    <t>Grao en Publicidade e Relacións Públicas</t>
  </si>
  <si>
    <t>Grao en Relacións Laborais e Recursos Humanos</t>
  </si>
  <si>
    <t>Grao en Tradución e Interpretación</t>
  </si>
  <si>
    <t>Enxeñaría Técnica de Telecomunicación, Especialidade en Son e Imaxe</t>
  </si>
  <si>
    <t>Licenciatura en Tradución e Interpretación</t>
  </si>
  <si>
    <t>Mestre/a, Especialidade de Educación Primaria (Vigo)</t>
  </si>
  <si>
    <t>Máster Universitario en Avogacía</t>
  </si>
  <si>
    <t>Máster Universitario en Desenvolvemento Sostible</t>
  </si>
  <si>
    <t>Máster Universitario en Tradución Multimedia</t>
  </si>
  <si>
    <t>Programa de Doutoramento en Ciencias Mariñas, Tecnoloxía e Xestión</t>
  </si>
  <si>
    <t>Programa Oficial de Doutoramento en Enxeñaría Térmica</t>
  </si>
  <si>
    <t>Escola de Enxeñaría de Telecomunicación</t>
  </si>
  <si>
    <t>Escola de Enxeñaría Forestal</t>
  </si>
  <si>
    <t>Escola de Enxeñaría Industrial</t>
  </si>
  <si>
    <t>Escola de Negocios Afundación (Centro adscrito)</t>
  </si>
  <si>
    <t>Escola Superior de Enxeñaría Informática</t>
  </si>
  <si>
    <t>Escola Técnica Superior de Enxeñaría de Minas</t>
  </si>
  <si>
    <t>Escola Universitaria de Enfermaría Meixoeiro (Centro adscrito)</t>
  </si>
  <si>
    <t>Escola Universitaria de Enfermaría POVISA (Centro adscrito)</t>
  </si>
  <si>
    <t>Escola Universitaria de Estudos Empresariais</t>
  </si>
  <si>
    <t>Escola Universitaria de Maxisterio María Sedes Sapientiae (Centro adscrito)</t>
  </si>
  <si>
    <t>Facultade de Belas Artes</t>
  </si>
  <si>
    <t>Facultade de Ciencias</t>
  </si>
  <si>
    <t>Facultade de Ciencias da Educación</t>
  </si>
  <si>
    <t>Facultade de Ciencias da Educación e do Deporte</t>
  </si>
  <si>
    <t>Facultade de Ciencias do Mar</t>
  </si>
  <si>
    <t>Facultade de Ciencias Económicas e Empresariais</t>
  </si>
  <si>
    <t>Facultade de Ciencias Empresariais e Turismo</t>
  </si>
  <si>
    <t>Facultade de Ciencias Xurídicas e do Traballo</t>
  </si>
  <si>
    <t>Facultade de Ciencias Sociais e da Comunicación</t>
  </si>
  <si>
    <t>Facultade de Dereito</t>
  </si>
  <si>
    <t>Facultade de Filoloxía e Traducción</t>
  </si>
  <si>
    <t>Facultade de Fisioterapia</t>
  </si>
  <si>
    <t>Facultade de Historia</t>
  </si>
  <si>
    <t>Facultade de Química</t>
  </si>
  <si>
    <t>Facultade de Bioloxía</t>
  </si>
  <si>
    <t>Oficina de Relacións Internacionais</t>
  </si>
  <si>
    <t>Fonte: Sistema integrado de información universitaria / Servizo de extensión universitaria (mobilidade nacional)</t>
  </si>
  <si>
    <t>Grao en Dereito (Vigo)</t>
  </si>
  <si>
    <t>Grao en Dereito (Ourense)</t>
  </si>
  <si>
    <t>Tipo estudo</t>
  </si>
  <si>
    <t>Grao</t>
  </si>
  <si>
    <t>Doutroamento</t>
  </si>
  <si>
    <t>Ciclos</t>
  </si>
  <si>
    <t>Máster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</si>
</sst>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b/>
      <sz val="14"/>
      <color indexed="8"/>
      <name val="Calibri"/>
      <family val="2"/>
    </font>
    <font>
      <b/>
      <sz val="11"/>
      <color indexed="8"/>
      <name val="Calibri"/>
      <family val="2"/>
    </font>
    <font>
      <i/>
      <sz val="11"/>
      <name val="Calibri"/>
      <family val="2"/>
    </font>
    <font>
      <i/>
      <sz val="11"/>
      <color indexed="8"/>
      <name val="Calibri"/>
      <family val="2"/>
    </font>
    <font>
      <b/>
      <sz val="9"/>
      <color indexed="8"/>
      <name val="Arial"/>
      <family val="2"/>
    </font>
    <font>
      <b/>
      <sz val="7.5"/>
      <color indexed="8"/>
      <name val="Arial"/>
      <family val="2"/>
    </font>
    <font>
      <sz val="9"/>
      <color indexed="8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i/>
      <sz val="8"/>
      <color indexed="8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9"/>
      </patternFill>
    </fill>
    <fill>
      <patternFill patternType="solid">
        <fgColor theme="9" tint="0.79998168889431442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2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37">
    <xf numFmtId="0" fontId="0" fillId="0" borderId="0" xfId="0"/>
    <xf numFmtId="0" fontId="0" fillId="0" borderId="1" xfId="0" applyBorder="1" applyAlignment="1">
      <alignment vertical="center"/>
    </xf>
    <xf numFmtId="0" fontId="3" fillId="0" borderId="1" xfId="1" applyFont="1" applyBorder="1" applyAlignment="1">
      <alignment vertical="center" wrapText="1"/>
    </xf>
    <xf numFmtId="0" fontId="2" fillId="0" borderId="1" xfId="1" applyBorder="1" applyAlignment="1">
      <alignment vertical="center"/>
    </xf>
    <xf numFmtId="0" fontId="2" fillId="0" borderId="1" xfId="1" applyFont="1" applyBorder="1" applyAlignment="1">
      <alignment vertical="center" wrapText="1"/>
    </xf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1" fontId="5" fillId="0" borderId="0" xfId="0" applyNumberFormat="1" applyFont="1" applyAlignment="1">
      <alignment horizontal="center" vertical="center"/>
    </xf>
    <xf numFmtId="1" fontId="4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/>
    </xf>
    <xf numFmtId="1" fontId="7" fillId="0" borderId="0" xfId="0" applyNumberFormat="1" applyFont="1" applyAlignment="1">
      <alignment horizontal="center" vertical="center"/>
    </xf>
    <xf numFmtId="49" fontId="8" fillId="2" borderId="2" xfId="0" applyNumberFormat="1" applyFont="1" applyFill="1" applyBorder="1" applyAlignment="1">
      <alignment horizontal="center" vertical="center" wrapText="1"/>
    </xf>
    <xf numFmtId="1" fontId="9" fillId="2" borderId="2" xfId="0" applyNumberFormat="1" applyFont="1" applyFill="1" applyBorder="1" applyAlignment="1">
      <alignment horizontal="center" vertical="center" wrapText="1"/>
    </xf>
    <xf numFmtId="1" fontId="9" fillId="3" borderId="2" xfId="0" applyNumberFormat="1" applyFont="1" applyFill="1" applyBorder="1" applyAlignment="1">
      <alignment horizontal="center" vertical="center" wrapText="1"/>
    </xf>
    <xf numFmtId="0" fontId="11" fillId="0" borderId="2" xfId="0" applyFont="1" applyBorder="1" applyAlignment="1">
      <alignment vertical="center"/>
    </xf>
    <xf numFmtId="0" fontId="11" fillId="4" borderId="2" xfId="0" applyFont="1" applyFill="1" applyBorder="1" applyAlignment="1">
      <alignment horizontal="center" vertical="center"/>
    </xf>
    <xf numFmtId="1" fontId="10" fillId="5" borderId="2" xfId="0" applyNumberFormat="1" applyFont="1" applyFill="1" applyBorder="1" applyAlignment="1">
      <alignment horizontal="center" vertical="center" wrapText="1"/>
    </xf>
    <xf numFmtId="0" fontId="0" fillId="6" borderId="5" xfId="0" applyFill="1" applyBorder="1" applyAlignment="1">
      <alignment vertical="center"/>
    </xf>
    <xf numFmtId="0" fontId="0" fillId="6" borderId="6" xfId="0" applyFill="1" applyBorder="1" applyAlignment="1">
      <alignment horizontal="right" vertical="center"/>
    </xf>
    <xf numFmtId="0" fontId="10" fillId="5" borderId="2" xfId="0" applyNumberFormat="1" applyFont="1" applyFill="1" applyBorder="1" applyAlignment="1">
      <alignment horizontal="center" vertical="center" wrapText="1"/>
    </xf>
    <xf numFmtId="49" fontId="10" fillId="5" borderId="5" xfId="0" applyNumberFormat="1" applyFont="1" applyFill="1" applyBorder="1" applyAlignment="1">
      <alignment horizontal="left" vertical="center"/>
    </xf>
    <xf numFmtId="0" fontId="10" fillId="5" borderId="6" xfId="0" applyNumberFormat="1" applyFont="1" applyFill="1" applyBorder="1" applyAlignment="1">
      <alignment horizontal="right" vertical="center" wrapText="1"/>
    </xf>
    <xf numFmtId="49" fontId="10" fillId="5" borderId="7" xfId="0" applyNumberFormat="1" applyFont="1" applyFill="1" applyBorder="1" applyAlignment="1">
      <alignment horizontal="left" vertical="center"/>
    </xf>
    <xf numFmtId="0" fontId="10" fillId="5" borderId="8" xfId="0" applyNumberFormat="1" applyFont="1" applyFill="1" applyBorder="1" applyAlignment="1">
      <alignment horizontal="right" vertical="center" wrapText="1"/>
    </xf>
    <xf numFmtId="0" fontId="12" fillId="0" borderId="2" xfId="0" applyFont="1" applyBorder="1" applyAlignment="1">
      <alignment vertical="center"/>
    </xf>
    <xf numFmtId="0" fontId="12" fillId="0" borderId="2" xfId="0" applyFont="1" applyBorder="1" applyAlignment="1">
      <alignment horizontal="center" vertical="center"/>
    </xf>
    <xf numFmtId="1" fontId="8" fillId="5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49" fontId="8" fillId="5" borderId="7" xfId="0" applyNumberFormat="1" applyFont="1" applyFill="1" applyBorder="1" applyAlignment="1">
      <alignment horizontal="left" vertical="center"/>
    </xf>
    <xf numFmtId="0" fontId="8" fillId="5" borderId="8" xfId="0" applyNumberFormat="1" applyFont="1" applyFill="1" applyBorder="1" applyAlignment="1">
      <alignment horizontal="right" vertical="center" wrapText="1"/>
    </xf>
    <xf numFmtId="0" fontId="5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13" fillId="0" borderId="0" xfId="2" applyFont="1" applyAlignment="1">
      <alignment vertical="center"/>
    </xf>
    <xf numFmtId="49" fontId="8" fillId="3" borderId="3" xfId="0" applyNumberFormat="1" applyFont="1" applyFill="1" applyBorder="1" applyAlignment="1">
      <alignment horizontal="center" vertical="center" wrapText="1"/>
    </xf>
    <xf numFmtId="49" fontId="8" fillId="3" borderId="4" xfId="0" applyNumberFormat="1" applyFont="1" applyFill="1" applyBorder="1" applyAlignment="1">
      <alignment horizontal="center" vertical="center" wrapText="1"/>
    </xf>
    <xf numFmtId="0" fontId="2" fillId="0" borderId="1" xfId="1" applyFont="1" applyBorder="1" applyAlignment="1">
      <alignment horizontal="right" wrapText="1"/>
    </xf>
  </cellXfs>
  <cellStyles count="3">
    <cellStyle name="Normal" xfId="0" builtinId="0"/>
    <cellStyle name="Normal 2 3" xfId="1"/>
    <cellStyle name="Normal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171450</xdr:colOff>
      <xdr:row>0</xdr:row>
      <xdr:rowOff>95250</xdr:rowOff>
    </xdr:from>
    <xdr:to>
      <xdr:col>1</xdr:col>
      <xdr:colOff>2133600</xdr:colOff>
      <xdr:row>0</xdr:row>
      <xdr:rowOff>447675</xdr:rowOff>
    </xdr:to>
    <xdr:pic>
      <xdr:nvPicPr>
        <xdr:cNvPr id="2" name="_x0037__x0020_Imagen" descr="Descripción: logotipo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95250"/>
          <a:ext cx="19621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5"/>
  <sheetViews>
    <sheetView tabSelected="1" workbookViewId="0">
      <selection activeCell="A7" sqref="A7:A74"/>
    </sheetView>
  </sheetViews>
  <sheetFormatPr baseColWidth="10" defaultRowHeight="12.75" x14ac:dyDescent="0.2"/>
  <cols>
    <col min="1" max="1" width="11.42578125" style="5"/>
    <col min="2" max="2" width="62.85546875" style="5" bestFit="1" customWidth="1"/>
    <col min="3" max="6" width="11.42578125" style="5"/>
    <col min="7" max="7" width="5.28515625" style="5" customWidth="1"/>
    <col min="8" max="8" width="61.28515625" style="5" customWidth="1"/>
    <col min="9" max="9" width="9.140625" style="28" customWidth="1"/>
    <col min="10" max="16384" width="11.42578125" style="5"/>
  </cols>
  <sheetData>
    <row r="1" spans="1:9" ht="39.950000000000003" customHeight="1" thickBot="1" x14ac:dyDescent="0.25">
      <c r="B1" s="1"/>
      <c r="C1" s="2"/>
      <c r="D1" s="3"/>
      <c r="E1" s="3"/>
      <c r="F1" s="1"/>
      <c r="G1" s="4"/>
      <c r="H1" s="36" t="s">
        <v>0</v>
      </c>
      <c r="I1" s="36"/>
    </row>
    <row r="2" spans="1:9" ht="18.75" x14ac:dyDescent="0.2">
      <c r="B2" s="6" t="s">
        <v>1</v>
      </c>
      <c r="C2" s="7"/>
      <c r="D2" s="8"/>
      <c r="E2" s="8"/>
      <c r="F2" s="8"/>
      <c r="G2" s="8"/>
      <c r="I2" s="5"/>
    </row>
    <row r="3" spans="1:9" ht="18.75" x14ac:dyDescent="0.2">
      <c r="B3" s="33" t="s">
        <v>102</v>
      </c>
      <c r="C3" s="7"/>
      <c r="D3" s="9"/>
      <c r="E3" s="9"/>
      <c r="F3" s="9"/>
      <c r="G3" s="9"/>
      <c r="I3" s="5"/>
    </row>
    <row r="4" spans="1:9" ht="15" x14ac:dyDescent="0.2">
      <c r="B4" s="10" t="s">
        <v>10</v>
      </c>
      <c r="C4" s="7"/>
      <c r="D4" s="11"/>
      <c r="E4" s="11"/>
      <c r="F4" s="11"/>
      <c r="G4" s="11"/>
      <c r="I4" s="5"/>
    </row>
    <row r="5" spans="1:9" ht="15.75" thickBot="1" x14ac:dyDescent="0.25">
      <c r="B5" s="10"/>
      <c r="C5" s="31"/>
      <c r="D5" s="11"/>
      <c r="E5" s="11"/>
      <c r="F5" s="11"/>
      <c r="G5" s="11"/>
      <c r="H5" s="32"/>
      <c r="I5" s="5"/>
    </row>
    <row r="6" spans="1:9" ht="39" x14ac:dyDescent="0.2">
      <c r="A6" s="12" t="s">
        <v>105</v>
      </c>
      <c r="B6" s="12" t="s">
        <v>2</v>
      </c>
      <c r="C6" s="13" t="s">
        <v>12</v>
      </c>
      <c r="D6" s="13" t="s">
        <v>13</v>
      </c>
      <c r="E6" s="13" t="s">
        <v>14</v>
      </c>
      <c r="F6" s="14" t="s">
        <v>3</v>
      </c>
      <c r="H6" s="34" t="s">
        <v>11</v>
      </c>
      <c r="I6" s="35"/>
    </row>
    <row r="7" spans="1:9" x14ac:dyDescent="0.2">
      <c r="A7" s="15" t="s">
        <v>106</v>
      </c>
      <c r="B7" s="15" t="s">
        <v>53</v>
      </c>
      <c r="C7" s="16">
        <v>1</v>
      </c>
      <c r="D7" s="17">
        <v>0</v>
      </c>
      <c r="E7" s="17">
        <f t="shared" ref="E7:E70" si="0">C7+D7</f>
        <v>1</v>
      </c>
      <c r="F7" s="17">
        <v>0</v>
      </c>
      <c r="H7" s="18" t="s">
        <v>4</v>
      </c>
      <c r="I7" s="19" t="s">
        <v>5</v>
      </c>
    </row>
    <row r="8" spans="1:9" x14ac:dyDescent="0.2">
      <c r="A8" s="15" t="s">
        <v>108</v>
      </c>
      <c r="B8" s="15" t="s">
        <v>6</v>
      </c>
      <c r="C8" s="16">
        <v>1</v>
      </c>
      <c r="D8" s="20">
        <v>0</v>
      </c>
      <c r="E8" s="17">
        <f t="shared" si="0"/>
        <v>1</v>
      </c>
      <c r="F8" s="17">
        <v>0</v>
      </c>
      <c r="H8" s="21" t="s">
        <v>76</v>
      </c>
      <c r="I8" s="22">
        <v>15</v>
      </c>
    </row>
    <row r="9" spans="1:9" x14ac:dyDescent="0.2">
      <c r="A9" s="15" t="s">
        <v>106</v>
      </c>
      <c r="B9" s="15" t="s">
        <v>45</v>
      </c>
      <c r="C9" s="16">
        <v>10</v>
      </c>
      <c r="D9" s="17">
        <v>0</v>
      </c>
      <c r="E9" s="17">
        <f t="shared" si="0"/>
        <v>10</v>
      </c>
      <c r="F9" s="20">
        <v>0</v>
      </c>
      <c r="H9" s="21" t="s">
        <v>77</v>
      </c>
      <c r="I9" s="22">
        <v>2</v>
      </c>
    </row>
    <row r="10" spans="1:9" x14ac:dyDescent="0.2">
      <c r="A10" s="15" t="s">
        <v>106</v>
      </c>
      <c r="B10" s="15" t="s">
        <v>46</v>
      </c>
      <c r="C10" s="16">
        <v>49</v>
      </c>
      <c r="D10" s="17">
        <v>2</v>
      </c>
      <c r="E10" s="17">
        <f t="shared" si="0"/>
        <v>51</v>
      </c>
      <c r="F10" s="17">
        <v>0</v>
      </c>
      <c r="H10" s="21" t="s">
        <v>78</v>
      </c>
      <c r="I10" s="22">
        <v>50</v>
      </c>
    </row>
    <row r="11" spans="1:9" x14ac:dyDescent="0.2">
      <c r="A11" s="15" t="s">
        <v>106</v>
      </c>
      <c r="B11" s="15" t="s">
        <v>47</v>
      </c>
      <c r="C11" s="16">
        <v>5</v>
      </c>
      <c r="D11" s="17">
        <v>0</v>
      </c>
      <c r="E11" s="17">
        <f t="shared" si="0"/>
        <v>5</v>
      </c>
      <c r="F11" s="17">
        <v>0</v>
      </c>
      <c r="H11" s="21" t="s">
        <v>79</v>
      </c>
      <c r="I11" s="22">
        <v>8</v>
      </c>
    </row>
    <row r="12" spans="1:9" x14ac:dyDescent="0.2">
      <c r="A12" s="15" t="s">
        <v>106</v>
      </c>
      <c r="B12" s="15" t="s">
        <v>52</v>
      </c>
      <c r="C12" s="16">
        <v>29</v>
      </c>
      <c r="D12" s="17">
        <v>8</v>
      </c>
      <c r="E12" s="17">
        <f t="shared" si="0"/>
        <v>37</v>
      </c>
      <c r="F12" s="20">
        <v>0</v>
      </c>
      <c r="H12" s="21" t="s">
        <v>80</v>
      </c>
      <c r="I12" s="22">
        <v>11</v>
      </c>
    </row>
    <row r="13" spans="1:9" x14ac:dyDescent="0.2">
      <c r="A13" s="15" t="s">
        <v>106</v>
      </c>
      <c r="B13" s="15" t="s">
        <v>54</v>
      </c>
      <c r="C13" s="16">
        <v>8</v>
      </c>
      <c r="D13" s="17">
        <v>4</v>
      </c>
      <c r="E13" s="17">
        <f t="shared" si="0"/>
        <v>12</v>
      </c>
      <c r="F13" s="17">
        <v>2</v>
      </c>
      <c r="H13" s="21" t="s">
        <v>81</v>
      </c>
      <c r="I13" s="22">
        <v>7</v>
      </c>
    </row>
    <row r="14" spans="1:9" x14ac:dyDescent="0.2">
      <c r="A14" s="15" t="s">
        <v>106</v>
      </c>
      <c r="B14" s="15" t="s">
        <v>55</v>
      </c>
      <c r="C14" s="16">
        <v>2</v>
      </c>
      <c r="D14" s="17">
        <v>0</v>
      </c>
      <c r="E14" s="17">
        <f t="shared" si="0"/>
        <v>2</v>
      </c>
      <c r="F14" s="17">
        <v>0</v>
      </c>
      <c r="H14" s="21" t="s">
        <v>83</v>
      </c>
      <c r="I14" s="22">
        <v>3</v>
      </c>
    </row>
    <row r="15" spans="1:9" x14ac:dyDescent="0.2">
      <c r="A15" s="15" t="s">
        <v>106</v>
      </c>
      <c r="B15" s="15" t="s">
        <v>56</v>
      </c>
      <c r="C15" s="16">
        <v>4</v>
      </c>
      <c r="D15" s="17">
        <v>0</v>
      </c>
      <c r="E15" s="17">
        <f t="shared" si="0"/>
        <v>4</v>
      </c>
      <c r="F15" s="17">
        <v>0</v>
      </c>
      <c r="H15" s="21" t="s">
        <v>82</v>
      </c>
      <c r="I15" s="22">
        <v>2</v>
      </c>
    </row>
    <row r="16" spans="1:9" x14ac:dyDescent="0.2">
      <c r="A16" s="15" t="s">
        <v>106</v>
      </c>
      <c r="B16" s="15" t="s">
        <v>57</v>
      </c>
      <c r="C16" s="16">
        <v>10</v>
      </c>
      <c r="D16" s="17">
        <v>8</v>
      </c>
      <c r="E16" s="17">
        <f t="shared" si="0"/>
        <v>18</v>
      </c>
      <c r="F16" s="17">
        <v>0</v>
      </c>
      <c r="H16" s="21" t="s">
        <v>84</v>
      </c>
      <c r="I16" s="22">
        <v>7</v>
      </c>
    </row>
    <row r="17" spans="1:9" x14ac:dyDescent="0.2">
      <c r="A17" s="15" t="s">
        <v>106</v>
      </c>
      <c r="B17" s="15" t="s">
        <v>43</v>
      </c>
      <c r="C17" s="16">
        <v>21</v>
      </c>
      <c r="D17" s="17">
        <v>5</v>
      </c>
      <c r="E17" s="17">
        <f t="shared" si="0"/>
        <v>26</v>
      </c>
      <c r="F17" s="17">
        <v>0</v>
      </c>
      <c r="H17" s="21" t="s">
        <v>85</v>
      </c>
      <c r="I17" s="22">
        <v>1</v>
      </c>
    </row>
    <row r="18" spans="1:9" x14ac:dyDescent="0.2">
      <c r="A18" s="15" t="s">
        <v>106</v>
      </c>
      <c r="B18" s="15" t="s">
        <v>15</v>
      </c>
      <c r="C18" s="16">
        <v>29</v>
      </c>
      <c r="D18" s="17">
        <v>0</v>
      </c>
      <c r="E18" s="17">
        <f t="shared" si="0"/>
        <v>29</v>
      </c>
      <c r="F18" s="17">
        <v>0</v>
      </c>
      <c r="H18" s="21" t="s">
        <v>86</v>
      </c>
      <c r="I18" s="22">
        <v>25</v>
      </c>
    </row>
    <row r="19" spans="1:9" x14ac:dyDescent="0.2">
      <c r="A19" s="15" t="s">
        <v>106</v>
      </c>
      <c r="B19" s="15" t="s">
        <v>16</v>
      </c>
      <c r="C19" s="16">
        <v>8</v>
      </c>
      <c r="D19" s="17">
        <v>2</v>
      </c>
      <c r="E19" s="17">
        <f t="shared" si="0"/>
        <v>10</v>
      </c>
      <c r="F19" s="17">
        <v>0</v>
      </c>
      <c r="H19" s="21" t="s">
        <v>100</v>
      </c>
      <c r="I19" s="22">
        <v>13</v>
      </c>
    </row>
    <row r="20" spans="1:9" x14ac:dyDescent="0.2">
      <c r="A20" s="15" t="s">
        <v>106</v>
      </c>
      <c r="B20" s="15" t="s">
        <v>103</v>
      </c>
      <c r="C20" s="16">
        <v>16</v>
      </c>
      <c r="D20" s="20">
        <v>2</v>
      </c>
      <c r="E20" s="17">
        <f t="shared" si="0"/>
        <v>18</v>
      </c>
      <c r="F20" s="17">
        <v>0</v>
      </c>
      <c r="H20" s="21" t="s">
        <v>87</v>
      </c>
      <c r="I20" s="22">
        <v>13</v>
      </c>
    </row>
    <row r="21" spans="1:9" x14ac:dyDescent="0.2">
      <c r="A21" s="15" t="s">
        <v>106</v>
      </c>
      <c r="B21" s="15" t="s">
        <v>104</v>
      </c>
      <c r="C21" s="16">
        <v>7</v>
      </c>
      <c r="D21" s="20">
        <v>0</v>
      </c>
      <c r="E21" s="17">
        <f t="shared" si="0"/>
        <v>7</v>
      </c>
      <c r="F21" s="17">
        <v>1</v>
      </c>
      <c r="H21" s="21" t="s">
        <v>88</v>
      </c>
      <c r="I21" s="22">
        <v>3</v>
      </c>
    </row>
    <row r="22" spans="1:9" x14ac:dyDescent="0.2">
      <c r="A22" s="15" t="s">
        <v>106</v>
      </c>
      <c r="B22" s="15" t="s">
        <v>58</v>
      </c>
      <c r="C22" s="16">
        <v>3</v>
      </c>
      <c r="D22" s="17">
        <v>0</v>
      </c>
      <c r="E22" s="17">
        <f t="shared" si="0"/>
        <v>3</v>
      </c>
      <c r="F22" s="17">
        <v>0</v>
      </c>
      <c r="H22" s="21" t="s">
        <v>89</v>
      </c>
      <c r="I22" s="22">
        <v>8</v>
      </c>
    </row>
    <row r="23" spans="1:9" x14ac:dyDescent="0.2">
      <c r="A23" s="15" t="s">
        <v>106</v>
      </c>
      <c r="B23" s="15" t="s">
        <v>17</v>
      </c>
      <c r="C23" s="16">
        <v>10</v>
      </c>
      <c r="D23" s="17">
        <v>0</v>
      </c>
      <c r="E23" s="17">
        <f t="shared" si="0"/>
        <v>10</v>
      </c>
      <c r="F23" s="17">
        <v>0</v>
      </c>
      <c r="H23" s="21" t="s">
        <v>90</v>
      </c>
      <c r="I23" s="22">
        <v>6</v>
      </c>
    </row>
    <row r="24" spans="1:9" x14ac:dyDescent="0.2">
      <c r="A24" s="15" t="s">
        <v>106</v>
      </c>
      <c r="B24" s="15" t="s">
        <v>18</v>
      </c>
      <c r="C24" s="16">
        <v>3</v>
      </c>
      <c r="D24" s="17">
        <v>0</v>
      </c>
      <c r="E24" s="17">
        <f t="shared" si="0"/>
        <v>3</v>
      </c>
      <c r="F24" s="17">
        <v>0</v>
      </c>
      <c r="H24" s="21" t="s">
        <v>91</v>
      </c>
      <c r="I24" s="22">
        <v>81</v>
      </c>
    </row>
    <row r="25" spans="1:9" x14ac:dyDescent="0.2">
      <c r="A25" s="15" t="s">
        <v>106</v>
      </c>
      <c r="B25" s="15" t="s">
        <v>19</v>
      </c>
      <c r="C25" s="16">
        <v>6</v>
      </c>
      <c r="D25" s="17">
        <v>2</v>
      </c>
      <c r="E25" s="17">
        <f t="shared" si="0"/>
        <v>8</v>
      </c>
      <c r="F25" s="17">
        <v>0</v>
      </c>
      <c r="H25" s="21" t="s">
        <v>92</v>
      </c>
      <c r="I25" s="22">
        <v>18</v>
      </c>
    </row>
    <row r="26" spans="1:9" x14ac:dyDescent="0.2">
      <c r="A26" s="15" t="s">
        <v>106</v>
      </c>
      <c r="B26" s="15" t="s">
        <v>20</v>
      </c>
      <c r="C26" s="16">
        <v>2</v>
      </c>
      <c r="D26" s="17">
        <v>0</v>
      </c>
      <c r="E26" s="17">
        <f t="shared" si="0"/>
        <v>2</v>
      </c>
      <c r="F26" s="17">
        <v>0</v>
      </c>
      <c r="H26" s="21" t="s">
        <v>93</v>
      </c>
      <c r="I26" s="22">
        <v>13</v>
      </c>
    </row>
    <row r="27" spans="1:9" x14ac:dyDescent="0.2">
      <c r="A27" s="15" t="s">
        <v>106</v>
      </c>
      <c r="B27" s="15" t="s">
        <v>21</v>
      </c>
      <c r="C27" s="16">
        <v>9</v>
      </c>
      <c r="D27" s="17">
        <v>0</v>
      </c>
      <c r="E27" s="17">
        <f t="shared" si="0"/>
        <v>9</v>
      </c>
      <c r="F27" s="17">
        <v>0</v>
      </c>
      <c r="H27" s="21" t="s">
        <v>94</v>
      </c>
      <c r="I27" s="22">
        <v>45</v>
      </c>
    </row>
    <row r="28" spans="1:9" x14ac:dyDescent="0.2">
      <c r="A28" s="15" t="s">
        <v>106</v>
      </c>
      <c r="B28" s="15" t="s">
        <v>22</v>
      </c>
      <c r="C28" s="16">
        <v>11</v>
      </c>
      <c r="D28" s="17">
        <v>0</v>
      </c>
      <c r="E28" s="17">
        <f t="shared" si="0"/>
        <v>11</v>
      </c>
      <c r="F28" s="17">
        <v>0</v>
      </c>
      <c r="H28" s="21" t="s">
        <v>95</v>
      </c>
      <c r="I28" s="22">
        <v>8</v>
      </c>
    </row>
    <row r="29" spans="1:9" x14ac:dyDescent="0.2">
      <c r="A29" s="15" t="s">
        <v>106</v>
      </c>
      <c r="B29" s="15" t="s">
        <v>23</v>
      </c>
      <c r="C29" s="16">
        <v>16</v>
      </c>
      <c r="D29" s="20">
        <v>0</v>
      </c>
      <c r="E29" s="17">
        <f t="shared" si="0"/>
        <v>16</v>
      </c>
      <c r="F29" s="17">
        <v>0</v>
      </c>
      <c r="H29" s="21" t="s">
        <v>96</v>
      </c>
      <c r="I29" s="22">
        <v>176</v>
      </c>
    </row>
    <row r="30" spans="1:9" x14ac:dyDescent="0.2">
      <c r="A30" s="15" t="s">
        <v>106</v>
      </c>
      <c r="B30" s="15" t="s">
        <v>40</v>
      </c>
      <c r="C30" s="16">
        <v>4</v>
      </c>
      <c r="D30" s="17">
        <v>0</v>
      </c>
      <c r="E30" s="17">
        <f t="shared" si="0"/>
        <v>4</v>
      </c>
      <c r="F30" s="17">
        <v>0</v>
      </c>
      <c r="H30" s="21" t="s">
        <v>97</v>
      </c>
      <c r="I30" s="22">
        <v>5</v>
      </c>
    </row>
    <row r="31" spans="1:9" x14ac:dyDescent="0.2">
      <c r="A31" s="15" t="s">
        <v>106</v>
      </c>
      <c r="B31" s="15" t="s">
        <v>41</v>
      </c>
      <c r="C31" s="16">
        <v>1</v>
      </c>
      <c r="D31" s="17">
        <v>0</v>
      </c>
      <c r="E31" s="17">
        <f t="shared" si="0"/>
        <v>1</v>
      </c>
      <c r="F31" s="17">
        <v>0</v>
      </c>
      <c r="H31" s="21" t="s">
        <v>98</v>
      </c>
      <c r="I31" s="22">
        <v>3</v>
      </c>
    </row>
    <row r="32" spans="1:9" x14ac:dyDescent="0.2">
      <c r="A32" s="15" t="s">
        <v>106</v>
      </c>
      <c r="B32" s="15" t="s">
        <v>40</v>
      </c>
      <c r="C32" s="16">
        <v>4</v>
      </c>
      <c r="D32" s="17">
        <v>0</v>
      </c>
      <c r="E32" s="17">
        <f t="shared" si="0"/>
        <v>4</v>
      </c>
      <c r="F32" s="17">
        <v>1</v>
      </c>
      <c r="H32" s="21" t="s">
        <v>99</v>
      </c>
      <c r="I32" s="22">
        <v>8</v>
      </c>
    </row>
    <row r="33" spans="1:9" ht="13.5" thickBot="1" x14ac:dyDescent="0.25">
      <c r="A33" s="15" t="s">
        <v>106</v>
      </c>
      <c r="B33" s="15" t="s">
        <v>59</v>
      </c>
      <c r="C33" s="16">
        <v>3</v>
      </c>
      <c r="D33" s="17">
        <v>1</v>
      </c>
      <c r="E33" s="17">
        <f t="shared" si="0"/>
        <v>4</v>
      </c>
      <c r="F33" s="17">
        <v>0</v>
      </c>
      <c r="H33" s="23" t="s">
        <v>101</v>
      </c>
      <c r="I33" s="24">
        <v>4</v>
      </c>
    </row>
    <row r="34" spans="1:9" ht="13.5" thickBot="1" x14ac:dyDescent="0.25">
      <c r="A34" s="15" t="s">
        <v>106</v>
      </c>
      <c r="B34" s="15" t="s">
        <v>24</v>
      </c>
      <c r="C34" s="16">
        <v>6</v>
      </c>
      <c r="D34" s="17">
        <v>1</v>
      </c>
      <c r="E34" s="17">
        <f t="shared" si="0"/>
        <v>7</v>
      </c>
      <c r="F34" s="17">
        <v>1</v>
      </c>
      <c r="H34" s="29" t="s">
        <v>9</v>
      </c>
      <c r="I34" s="30">
        <f>SUM(I8:I33)</f>
        <v>535</v>
      </c>
    </row>
    <row r="35" spans="1:9" x14ac:dyDescent="0.2">
      <c r="A35" s="15" t="s">
        <v>106</v>
      </c>
      <c r="B35" s="15" t="s">
        <v>60</v>
      </c>
      <c r="C35" s="16">
        <v>7</v>
      </c>
      <c r="D35" s="20">
        <v>0</v>
      </c>
      <c r="E35" s="17">
        <f t="shared" si="0"/>
        <v>7</v>
      </c>
      <c r="F35" s="17">
        <v>0</v>
      </c>
    </row>
    <row r="36" spans="1:9" x14ac:dyDescent="0.2">
      <c r="A36" s="15" t="s">
        <v>106</v>
      </c>
      <c r="B36" s="15" t="s">
        <v>44</v>
      </c>
      <c r="C36" s="16">
        <v>10</v>
      </c>
      <c r="D36" s="17">
        <v>2</v>
      </c>
      <c r="E36" s="17">
        <f t="shared" si="0"/>
        <v>12</v>
      </c>
      <c r="F36" s="17">
        <v>0</v>
      </c>
    </row>
    <row r="37" spans="1:9" x14ac:dyDescent="0.2">
      <c r="A37" s="15" t="s">
        <v>106</v>
      </c>
      <c r="B37" s="15" t="s">
        <v>61</v>
      </c>
      <c r="C37" s="16">
        <v>2</v>
      </c>
      <c r="D37" s="17">
        <v>0</v>
      </c>
      <c r="E37" s="17">
        <f t="shared" si="0"/>
        <v>2</v>
      </c>
      <c r="F37" s="17">
        <v>0</v>
      </c>
    </row>
    <row r="38" spans="1:9" x14ac:dyDescent="0.2">
      <c r="A38" s="15" t="s">
        <v>106</v>
      </c>
      <c r="B38" s="15" t="s">
        <v>62</v>
      </c>
      <c r="C38" s="16">
        <v>25</v>
      </c>
      <c r="D38" s="17">
        <v>0</v>
      </c>
      <c r="E38" s="17">
        <f t="shared" si="0"/>
        <v>25</v>
      </c>
      <c r="F38" s="17">
        <v>1</v>
      </c>
    </row>
    <row r="39" spans="1:9" x14ac:dyDescent="0.2">
      <c r="A39" s="15" t="s">
        <v>106</v>
      </c>
      <c r="B39" s="15" t="s">
        <v>27</v>
      </c>
      <c r="C39" s="16">
        <v>1</v>
      </c>
      <c r="D39" s="17">
        <v>0</v>
      </c>
      <c r="E39" s="17">
        <f t="shared" si="0"/>
        <v>1</v>
      </c>
      <c r="F39" s="17">
        <v>0</v>
      </c>
    </row>
    <row r="40" spans="1:9" x14ac:dyDescent="0.2">
      <c r="A40" s="15" t="s">
        <v>106</v>
      </c>
      <c r="B40" s="15" t="s">
        <v>48</v>
      </c>
      <c r="C40" s="16">
        <v>5</v>
      </c>
      <c r="D40" s="17">
        <v>1</v>
      </c>
      <c r="E40" s="17">
        <f t="shared" si="0"/>
        <v>6</v>
      </c>
      <c r="F40" s="17">
        <v>0</v>
      </c>
    </row>
    <row r="41" spans="1:9" x14ac:dyDescent="0.2">
      <c r="A41" s="15" t="s">
        <v>106</v>
      </c>
      <c r="B41" s="15" t="s">
        <v>28</v>
      </c>
      <c r="C41" s="16">
        <v>3</v>
      </c>
      <c r="D41" s="17">
        <v>0</v>
      </c>
      <c r="E41" s="17">
        <f t="shared" si="0"/>
        <v>3</v>
      </c>
      <c r="F41" s="17">
        <v>0</v>
      </c>
    </row>
    <row r="42" spans="1:9" x14ac:dyDescent="0.2">
      <c r="A42" s="15" t="s">
        <v>106</v>
      </c>
      <c r="B42" s="15" t="s">
        <v>29</v>
      </c>
      <c r="C42" s="16">
        <v>1</v>
      </c>
      <c r="D42" s="17">
        <v>0</v>
      </c>
      <c r="E42" s="17">
        <f t="shared" si="0"/>
        <v>1</v>
      </c>
      <c r="F42" s="17">
        <v>0</v>
      </c>
    </row>
    <row r="43" spans="1:9" x14ac:dyDescent="0.2">
      <c r="A43" s="15" t="s">
        <v>106</v>
      </c>
      <c r="B43" s="15" t="s">
        <v>63</v>
      </c>
      <c r="C43" s="16">
        <v>4</v>
      </c>
      <c r="D43" s="20">
        <v>0</v>
      </c>
      <c r="E43" s="17">
        <f t="shared" si="0"/>
        <v>4</v>
      </c>
      <c r="F43" s="17">
        <v>0</v>
      </c>
    </row>
    <row r="44" spans="1:9" x14ac:dyDescent="0.2">
      <c r="A44" s="15" t="s">
        <v>106</v>
      </c>
      <c r="B44" s="15" t="s">
        <v>30</v>
      </c>
      <c r="C44" s="16">
        <v>6</v>
      </c>
      <c r="D44" s="20">
        <v>0</v>
      </c>
      <c r="E44" s="17">
        <f t="shared" si="0"/>
        <v>6</v>
      </c>
      <c r="F44" s="17">
        <v>0</v>
      </c>
    </row>
    <row r="45" spans="1:9" x14ac:dyDescent="0.2">
      <c r="A45" s="15" t="s">
        <v>106</v>
      </c>
      <c r="B45" s="15" t="s">
        <v>31</v>
      </c>
      <c r="C45" s="16">
        <v>9</v>
      </c>
      <c r="D45" s="17">
        <v>1</v>
      </c>
      <c r="E45" s="17">
        <f t="shared" si="0"/>
        <v>10</v>
      </c>
      <c r="F45" s="17">
        <v>0</v>
      </c>
    </row>
    <row r="46" spans="1:9" x14ac:dyDescent="0.2">
      <c r="A46" s="15" t="s">
        <v>106</v>
      </c>
      <c r="B46" s="15" t="s">
        <v>32</v>
      </c>
      <c r="C46" s="16">
        <v>17</v>
      </c>
      <c r="D46" s="17">
        <v>0</v>
      </c>
      <c r="E46" s="17">
        <f t="shared" si="0"/>
        <v>17</v>
      </c>
      <c r="F46" s="17">
        <v>2</v>
      </c>
    </row>
    <row r="47" spans="1:9" x14ac:dyDescent="0.2">
      <c r="A47" s="15" t="s">
        <v>106</v>
      </c>
      <c r="B47" s="15" t="s">
        <v>64</v>
      </c>
      <c r="C47" s="16">
        <v>15</v>
      </c>
      <c r="D47" s="17">
        <v>0</v>
      </c>
      <c r="E47" s="17">
        <f t="shared" si="0"/>
        <v>15</v>
      </c>
      <c r="F47" s="17">
        <v>0</v>
      </c>
    </row>
    <row r="48" spans="1:9" x14ac:dyDescent="0.2">
      <c r="A48" s="15" t="s">
        <v>106</v>
      </c>
      <c r="B48" s="15" t="s">
        <v>65</v>
      </c>
      <c r="C48" s="16">
        <v>54</v>
      </c>
      <c r="D48" s="20">
        <v>9</v>
      </c>
      <c r="E48" s="17">
        <f t="shared" si="0"/>
        <v>63</v>
      </c>
      <c r="F48" s="17">
        <v>3</v>
      </c>
    </row>
    <row r="49" spans="1:6" x14ac:dyDescent="0.2">
      <c r="A49" s="15" t="s">
        <v>106</v>
      </c>
      <c r="B49" s="15" t="s">
        <v>25</v>
      </c>
      <c r="C49" s="16">
        <v>2</v>
      </c>
      <c r="D49" s="17">
        <v>0</v>
      </c>
      <c r="E49" s="17">
        <f t="shared" si="0"/>
        <v>2</v>
      </c>
      <c r="F49" s="17">
        <v>0</v>
      </c>
    </row>
    <row r="50" spans="1:6" x14ac:dyDescent="0.2">
      <c r="A50" s="15" t="s">
        <v>106</v>
      </c>
      <c r="B50" s="15" t="s">
        <v>66</v>
      </c>
      <c r="C50" s="16">
        <v>7</v>
      </c>
      <c r="D50" s="17">
        <v>0</v>
      </c>
      <c r="E50" s="17">
        <f t="shared" si="0"/>
        <v>7</v>
      </c>
      <c r="F50" s="17">
        <v>0</v>
      </c>
    </row>
    <row r="51" spans="1:6" x14ac:dyDescent="0.2">
      <c r="A51" s="15" t="s">
        <v>106</v>
      </c>
      <c r="B51" s="15" t="s">
        <v>42</v>
      </c>
      <c r="C51" s="16">
        <v>10</v>
      </c>
      <c r="D51" s="17">
        <v>0</v>
      </c>
      <c r="E51" s="17">
        <f t="shared" si="0"/>
        <v>10</v>
      </c>
      <c r="F51" s="17">
        <v>1</v>
      </c>
    </row>
    <row r="52" spans="1:6" x14ac:dyDescent="0.2">
      <c r="A52" s="15" t="s">
        <v>106</v>
      </c>
      <c r="B52" s="15" t="s">
        <v>67</v>
      </c>
      <c r="C52" s="16">
        <v>73</v>
      </c>
      <c r="D52" s="17">
        <v>5</v>
      </c>
      <c r="E52" s="17">
        <f t="shared" si="0"/>
        <v>78</v>
      </c>
      <c r="F52" s="17">
        <v>0</v>
      </c>
    </row>
    <row r="53" spans="1:6" x14ac:dyDescent="0.2">
      <c r="A53" s="15" t="s">
        <v>106</v>
      </c>
      <c r="B53" s="15" t="s">
        <v>26</v>
      </c>
      <c r="C53" s="16">
        <v>36</v>
      </c>
      <c r="D53" s="17">
        <v>1</v>
      </c>
      <c r="E53" s="17">
        <f t="shared" si="0"/>
        <v>37</v>
      </c>
      <c r="F53" s="17">
        <v>0</v>
      </c>
    </row>
    <row r="54" spans="1:6" x14ac:dyDescent="0.2">
      <c r="A54" s="15" t="s">
        <v>108</v>
      </c>
      <c r="B54" s="15" t="s">
        <v>33</v>
      </c>
      <c r="C54" s="16">
        <v>11</v>
      </c>
      <c r="D54" s="17">
        <v>0</v>
      </c>
      <c r="E54" s="17">
        <f t="shared" si="0"/>
        <v>11</v>
      </c>
      <c r="F54" s="17">
        <v>0</v>
      </c>
    </row>
    <row r="55" spans="1:6" x14ac:dyDescent="0.2">
      <c r="A55" s="15" t="s">
        <v>108</v>
      </c>
      <c r="B55" s="15" t="s">
        <v>34</v>
      </c>
      <c r="C55" s="16">
        <v>14</v>
      </c>
      <c r="D55" s="17">
        <v>0</v>
      </c>
      <c r="E55" s="17">
        <f t="shared" si="0"/>
        <v>14</v>
      </c>
      <c r="F55" s="17">
        <v>0</v>
      </c>
    </row>
    <row r="56" spans="1:6" x14ac:dyDescent="0.2">
      <c r="A56" s="15" t="s">
        <v>108</v>
      </c>
      <c r="B56" s="15" t="s">
        <v>49</v>
      </c>
      <c r="C56" s="16">
        <v>2</v>
      </c>
      <c r="D56" s="17">
        <v>0</v>
      </c>
      <c r="E56" s="17">
        <f t="shared" si="0"/>
        <v>2</v>
      </c>
      <c r="F56" s="17">
        <v>0</v>
      </c>
    </row>
    <row r="57" spans="1:6" x14ac:dyDescent="0.2">
      <c r="A57" s="15" t="s">
        <v>108</v>
      </c>
      <c r="B57" s="15" t="s">
        <v>35</v>
      </c>
      <c r="C57" s="16">
        <v>1</v>
      </c>
      <c r="D57" s="17">
        <v>0</v>
      </c>
      <c r="E57" s="17">
        <f t="shared" si="0"/>
        <v>1</v>
      </c>
      <c r="F57" s="17">
        <v>0</v>
      </c>
    </row>
    <row r="58" spans="1:6" x14ac:dyDescent="0.2">
      <c r="A58" s="15" t="s">
        <v>108</v>
      </c>
      <c r="B58" s="15" t="s">
        <v>36</v>
      </c>
      <c r="C58" s="16">
        <v>85</v>
      </c>
      <c r="D58" s="17">
        <v>0</v>
      </c>
      <c r="E58" s="17">
        <f t="shared" si="0"/>
        <v>85</v>
      </c>
      <c r="F58" s="17">
        <v>0</v>
      </c>
    </row>
    <row r="59" spans="1:6" x14ac:dyDescent="0.2">
      <c r="A59" s="15" t="s">
        <v>108</v>
      </c>
      <c r="B59" s="15" t="s">
        <v>37</v>
      </c>
      <c r="C59" s="16">
        <v>1</v>
      </c>
      <c r="D59" s="17">
        <v>0</v>
      </c>
      <c r="E59" s="17">
        <f t="shared" si="0"/>
        <v>1</v>
      </c>
      <c r="F59" s="17">
        <v>0</v>
      </c>
    </row>
    <row r="60" spans="1:6" x14ac:dyDescent="0.2">
      <c r="A60" s="15" t="s">
        <v>108</v>
      </c>
      <c r="B60" s="15" t="s">
        <v>68</v>
      </c>
      <c r="C60" s="16">
        <v>1</v>
      </c>
      <c r="D60" s="20">
        <v>0</v>
      </c>
      <c r="E60" s="17">
        <f t="shared" si="0"/>
        <v>1</v>
      </c>
      <c r="F60" s="17">
        <v>0</v>
      </c>
    </row>
    <row r="61" spans="1:6" x14ac:dyDescent="0.2">
      <c r="A61" s="15" t="s">
        <v>108</v>
      </c>
      <c r="B61" s="15" t="s">
        <v>38</v>
      </c>
      <c r="C61" s="16">
        <v>2</v>
      </c>
      <c r="D61" s="17">
        <v>0</v>
      </c>
      <c r="E61" s="17">
        <f t="shared" si="0"/>
        <v>2</v>
      </c>
      <c r="F61" s="17">
        <v>0</v>
      </c>
    </row>
    <row r="62" spans="1:6" x14ac:dyDescent="0.2">
      <c r="A62" s="15" t="s">
        <v>108</v>
      </c>
      <c r="B62" s="15" t="s">
        <v>50</v>
      </c>
      <c r="C62" s="16">
        <v>3</v>
      </c>
      <c r="D62" s="17">
        <v>0</v>
      </c>
      <c r="E62" s="17">
        <f t="shared" si="0"/>
        <v>3</v>
      </c>
      <c r="F62" s="17">
        <v>0</v>
      </c>
    </row>
    <row r="63" spans="1:6" x14ac:dyDescent="0.2">
      <c r="A63" s="15" t="s">
        <v>108</v>
      </c>
      <c r="B63" s="15" t="s">
        <v>69</v>
      </c>
      <c r="C63" s="16">
        <v>1</v>
      </c>
      <c r="D63" s="17">
        <v>0</v>
      </c>
      <c r="E63" s="17">
        <f t="shared" si="0"/>
        <v>1</v>
      </c>
      <c r="F63" s="17">
        <v>0</v>
      </c>
    </row>
    <row r="64" spans="1:6" x14ac:dyDescent="0.2">
      <c r="A64" s="15" t="s">
        <v>108</v>
      </c>
      <c r="B64" s="15" t="s">
        <v>70</v>
      </c>
      <c r="C64" s="16">
        <v>1</v>
      </c>
      <c r="D64" s="17">
        <v>0</v>
      </c>
      <c r="E64" s="17">
        <f t="shared" si="0"/>
        <v>1</v>
      </c>
      <c r="F64" s="17">
        <v>0</v>
      </c>
    </row>
    <row r="65" spans="1:6" x14ac:dyDescent="0.2">
      <c r="A65" s="15" t="s">
        <v>109</v>
      </c>
      <c r="B65" s="15" t="s">
        <v>71</v>
      </c>
      <c r="C65" s="16">
        <v>1</v>
      </c>
      <c r="D65" s="17">
        <v>0</v>
      </c>
      <c r="E65" s="17">
        <f t="shared" si="0"/>
        <v>1</v>
      </c>
      <c r="F65" s="17">
        <v>0</v>
      </c>
    </row>
    <row r="66" spans="1:6" x14ac:dyDescent="0.2">
      <c r="A66" s="15" t="s">
        <v>109</v>
      </c>
      <c r="B66" s="15" t="s">
        <v>7</v>
      </c>
      <c r="C66" s="16">
        <v>2</v>
      </c>
      <c r="D66" s="17">
        <v>0</v>
      </c>
      <c r="E66" s="17">
        <f t="shared" si="0"/>
        <v>2</v>
      </c>
      <c r="F66" s="20">
        <v>0</v>
      </c>
    </row>
    <row r="67" spans="1:6" x14ac:dyDescent="0.2">
      <c r="A67" s="15" t="s">
        <v>109</v>
      </c>
      <c r="B67" s="15" t="s">
        <v>8</v>
      </c>
      <c r="C67" s="16">
        <v>1</v>
      </c>
      <c r="D67" s="17">
        <v>0</v>
      </c>
      <c r="E67" s="17">
        <f t="shared" si="0"/>
        <v>1</v>
      </c>
      <c r="F67" s="20">
        <v>0</v>
      </c>
    </row>
    <row r="68" spans="1:6" x14ac:dyDescent="0.2">
      <c r="A68" s="15" t="s">
        <v>109</v>
      </c>
      <c r="B68" s="15" t="s">
        <v>72</v>
      </c>
      <c r="C68" s="16">
        <v>1</v>
      </c>
      <c r="D68" s="17">
        <v>0</v>
      </c>
      <c r="E68" s="17">
        <f t="shared" si="0"/>
        <v>1</v>
      </c>
      <c r="F68" s="20">
        <v>0</v>
      </c>
    </row>
    <row r="69" spans="1:6" x14ac:dyDescent="0.2">
      <c r="A69" s="15" t="s">
        <v>109</v>
      </c>
      <c r="B69" s="15" t="s">
        <v>39</v>
      </c>
      <c r="C69" s="16">
        <v>2</v>
      </c>
      <c r="D69" s="17">
        <v>0</v>
      </c>
      <c r="E69" s="17">
        <f t="shared" si="0"/>
        <v>2</v>
      </c>
      <c r="F69" s="17">
        <v>0</v>
      </c>
    </row>
    <row r="70" spans="1:6" x14ac:dyDescent="0.2">
      <c r="A70" s="15" t="s">
        <v>109</v>
      </c>
      <c r="B70" s="15" t="s">
        <v>51</v>
      </c>
      <c r="C70" s="16">
        <v>1</v>
      </c>
      <c r="D70" s="20">
        <v>0</v>
      </c>
      <c r="E70" s="17">
        <f t="shared" si="0"/>
        <v>1</v>
      </c>
      <c r="F70" s="17">
        <v>0</v>
      </c>
    </row>
    <row r="71" spans="1:6" x14ac:dyDescent="0.2">
      <c r="A71" s="15" t="s">
        <v>109</v>
      </c>
      <c r="B71" s="15" t="s">
        <v>73</v>
      </c>
      <c r="C71" s="16">
        <v>1</v>
      </c>
      <c r="D71" s="17">
        <v>0</v>
      </c>
      <c r="E71" s="17">
        <f t="shared" ref="E71:E73" si="1">C71+D71</f>
        <v>1</v>
      </c>
      <c r="F71" s="20">
        <v>0</v>
      </c>
    </row>
    <row r="72" spans="1:6" x14ac:dyDescent="0.2">
      <c r="A72" s="15" t="s">
        <v>107</v>
      </c>
      <c r="B72" s="15" t="s">
        <v>74</v>
      </c>
      <c r="C72" s="16">
        <v>2</v>
      </c>
      <c r="D72" s="17">
        <v>0</v>
      </c>
      <c r="E72" s="17">
        <f t="shared" si="1"/>
        <v>2</v>
      </c>
      <c r="F72" s="20">
        <v>0</v>
      </c>
    </row>
    <row r="73" spans="1:6" x14ac:dyDescent="0.2">
      <c r="A73" s="15" t="s">
        <v>107</v>
      </c>
      <c r="B73" s="15" t="s">
        <v>75</v>
      </c>
      <c r="C73" s="16">
        <v>1</v>
      </c>
      <c r="D73" s="17">
        <v>0</v>
      </c>
      <c r="E73" s="17">
        <f t="shared" si="1"/>
        <v>1</v>
      </c>
      <c r="F73" s="17">
        <v>0</v>
      </c>
    </row>
    <row r="74" spans="1:6" x14ac:dyDescent="0.2">
      <c r="A74" s="15"/>
      <c r="B74" s="25"/>
      <c r="C74" s="26">
        <f>SUM(C7:C73)</f>
        <v>699</v>
      </c>
      <c r="D74" s="27">
        <f>SUM(D7:D73)</f>
        <v>54</v>
      </c>
      <c r="E74" s="27">
        <f>SUM(E7:E73)</f>
        <v>753</v>
      </c>
      <c r="F74" s="27">
        <f>SUM(F7:F73)</f>
        <v>12</v>
      </c>
    </row>
    <row r="75" spans="1:6" ht="15" x14ac:dyDescent="0.2">
      <c r="B75" s="7"/>
    </row>
  </sheetData>
  <mergeCells count="2">
    <mergeCell ref="H6:I6"/>
    <mergeCell ref="H1:I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Mobilidade 2014_15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estudos06</dc:creator>
  <cp:lastModifiedBy>Coordinadora Estudos e Programas</cp:lastModifiedBy>
  <dcterms:created xsi:type="dcterms:W3CDTF">2016-04-08T08:10:51Z</dcterms:created>
  <dcterms:modified xsi:type="dcterms:W3CDTF">2017-04-05T07:16:28Z</dcterms:modified>
</cp:coreProperties>
</file>