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formación\"/>
    </mc:Choice>
  </mc:AlternateContent>
  <bookViews>
    <workbookView xWindow="0" yWindow="0" windowWidth="28800" windowHeight="12300"/>
  </bookViews>
  <sheets>
    <sheet name="Plan formación interna PAS" sheetId="6" r:id="rId1"/>
    <sheet name="Plan formación externa PAS" sheetId="5" r:id="rId2"/>
    <sheet name="Formación_PDI_Bubela" sheetId="4" r:id="rId3"/>
    <sheet name="PDI_Área_innovación_educativa" sheetId="7" r:id="rId4"/>
    <sheet name="ANL" sheetId="1" r:id="rId5"/>
    <sheet name="PRL" sheetId="2" r:id="rId6"/>
    <sheet name="OUTROS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C20" i="6"/>
  <c r="J23" i="3" l="1"/>
  <c r="I23" i="3"/>
  <c r="H23" i="3"/>
  <c r="J15" i="3"/>
  <c r="I15" i="3"/>
  <c r="H15" i="3"/>
  <c r="E15" i="3"/>
  <c r="D15" i="3"/>
  <c r="C15" i="3"/>
  <c r="C21" i="2"/>
  <c r="B21" i="2"/>
  <c r="D20" i="2"/>
  <c r="D19" i="2"/>
  <c r="D18" i="2"/>
  <c r="D17" i="2"/>
  <c r="D16" i="2"/>
  <c r="D15" i="2"/>
  <c r="D14" i="2"/>
  <c r="D13" i="2"/>
  <c r="D12" i="2"/>
  <c r="D11" i="2"/>
  <c r="D10" i="2"/>
  <c r="D21" i="2" s="1"/>
  <c r="C14" i="1"/>
  <c r="B14" i="1"/>
  <c r="D13" i="1"/>
  <c r="D12" i="1"/>
  <c r="D11" i="1"/>
  <c r="D10" i="1"/>
  <c r="D14" i="1" s="1"/>
</calcChain>
</file>

<file path=xl/sharedStrings.xml><?xml version="1.0" encoding="utf-8"?>
<sst xmlns="http://schemas.openxmlformats.org/spreadsheetml/2006/main" count="1086" uniqueCount="585">
  <si>
    <t>Unidade de análises e programas</t>
  </si>
  <si>
    <t>Cursos de galego organizados pola ANL para PAS e PDI</t>
  </si>
  <si>
    <t>Fonte: Bubela</t>
  </si>
  <si>
    <t>NOME DO CURSO</t>
  </si>
  <si>
    <t>Homes</t>
  </si>
  <si>
    <t>Mulleres</t>
  </si>
  <si>
    <t>Matrícula Total</t>
  </si>
  <si>
    <t>DATOS POR COLECTIVO</t>
  </si>
  <si>
    <t>Matrícula total</t>
  </si>
  <si>
    <t>Como redactar e expoñer o teu TFG ou TFM</t>
  </si>
  <si>
    <t>PAS</t>
  </si>
  <si>
    <t>Curso básico de linguaxe sanitaria</t>
  </si>
  <si>
    <t>Curso de reciclaxe en lingua galega</t>
  </si>
  <si>
    <t>Curso de linguaxe administrativa e xurídica</t>
  </si>
  <si>
    <t>Curso de redacción e estilo</t>
  </si>
  <si>
    <t>TOTAL XERAL</t>
  </si>
  <si>
    <t>Total PAS</t>
  </si>
  <si>
    <t>PDI</t>
  </si>
  <si>
    <t>Total PDI</t>
  </si>
  <si>
    <t>Formación en prevención de riscos laborais para PAS e PDI organizados polo SPRL</t>
  </si>
  <si>
    <t>PARTICIPACIÓN POR COLECTIVO</t>
  </si>
  <si>
    <t>Alarma e evacuación (Ourense)</t>
  </si>
  <si>
    <t>Alarma e evacuación (Vigo)</t>
  </si>
  <si>
    <t>Boas prácticas ante a exposición a axentes biolóxicos</t>
  </si>
  <si>
    <t>Boas prácticas no uso de equipos de protección individual para persoal de laboratorios (Ourense-mañá)</t>
  </si>
  <si>
    <t>Curso de prevención de riscos laborais - nivel básico</t>
  </si>
  <si>
    <t>Boas prácticas no uso de equipos de protección individual para persoal de laboratorios (Ourense)</t>
  </si>
  <si>
    <t>Curso PRL Comité de seguridade e saúde 2019</t>
  </si>
  <si>
    <t>Formación inicial de prevención de riscos laborais para novas incorporacións (mañá)</t>
  </si>
  <si>
    <t>Loita contra incendios</t>
  </si>
  <si>
    <t>Formación inicial de prevención de riscos laborais para novas incorporacións</t>
  </si>
  <si>
    <t>Primeiros auxilios (Ourense)</t>
  </si>
  <si>
    <t>Primeiros auxilios (Vigo)</t>
  </si>
  <si>
    <t xml:space="preserve">Taller de reanimación cardiopulmonar </t>
  </si>
  <si>
    <t>Taller de reanimación cardiopulmonar</t>
  </si>
  <si>
    <t>Outra formación para PAS e PDI</t>
  </si>
  <si>
    <t>UNIDADE ORGANIZADORA</t>
  </si>
  <si>
    <t>Total matrícula</t>
  </si>
  <si>
    <t>Biblioteca Universitaria</t>
  </si>
  <si>
    <t>Obradoiro sobre creación e xestión do perfil de investigador ORCID (nivel inicial) Campus de Ourense (mañá)</t>
  </si>
  <si>
    <t>Obradoiro sobre creación e xestión do perfil de investigador ORCID (nivel inicial) Campus de Vigo (mañá)</t>
  </si>
  <si>
    <t>Axenda 2030. Axentes do cambio. Edición 2019</t>
  </si>
  <si>
    <t>Vic. Resp. social, internacional. e coop.</t>
  </si>
  <si>
    <t>Axenda 2030. Unha oportunidade para transformar a Universidade</t>
  </si>
  <si>
    <t>Obradoiro sobre creación e xestión do perfil de investigador ORCID (nivel inicial) Campus de Vigo</t>
  </si>
  <si>
    <t>sODStendo o Planeta. Semana da Axenda 2030 na Uvigo. Edición 2019</t>
  </si>
  <si>
    <t>TOTAL</t>
  </si>
  <si>
    <t>Obradoiro sobre creación e xestión do perfil de investigador ORCID (nivel inicial) Campus de Ourense</t>
  </si>
  <si>
    <t>Formación específica para PDI</t>
  </si>
  <si>
    <t>Actividades recoñecidas coma formación permanente do profesorado</t>
  </si>
  <si>
    <t>Análise estatística con Excel (Campus de Vigo)</t>
  </si>
  <si>
    <t>Ferramentas para o profesorado (Campus de Vigo)</t>
  </si>
  <si>
    <t>Iniciación a GNU Octave (modalidade virtual)</t>
  </si>
  <si>
    <t>Introdución á elaboración de contidos audiovisuais para a docencia (Campus de Vigo)</t>
  </si>
  <si>
    <t>LibreOffice e Calc nivel avanzado (modalidade virtual)</t>
  </si>
  <si>
    <t>Metodoloxías participativas para a innovación social no rural a través da Axenda 2030 (Campus de Vigo)</t>
  </si>
  <si>
    <t>Publicacións dixitais profesionais: deseño, autoedición, maquetación e diagramación con Scribus (modalidade virtual)</t>
  </si>
  <si>
    <t>Programa de Formación Permanente do PDI</t>
  </si>
  <si>
    <t>A metodoloxía da Aprendizaxe-Servizo (Campus de Vigo e Ourense)</t>
  </si>
  <si>
    <t>A revolución da lonxevidade: tendencias, retos e oportunidades (Campus de Ourense)</t>
  </si>
  <si>
    <t>A revolución da lonxevidade: tendencias, retos e oportunidades (Campus de Vigo)</t>
  </si>
  <si>
    <t>Análise estatística con RCommander (modalidade virtual)</t>
  </si>
  <si>
    <t>Apoio para a elaboración de memorias de titulacións (apartados 3 e 5) (Modalidade virtual)</t>
  </si>
  <si>
    <t>Como motivar ao alumnado na aula (Campus de Vigo)</t>
  </si>
  <si>
    <t>Creación de apps móbiles para Android con AppInventor e Thunkable (Campus de Vigo)</t>
  </si>
  <si>
    <t>Creación de contidos interactivos propios con H5P (Campus de Pontevedra)</t>
  </si>
  <si>
    <t>Creación de infografías e deseños vectoriais (modalidade virtual)</t>
  </si>
  <si>
    <t>Creación e tratamento de imaxes e fotografías (modalidade virtual)</t>
  </si>
  <si>
    <t>Creación, xestión e mantemento de páxinas web con Wordpress no teu espazo web da @uvigo (Campus de Vigo)</t>
  </si>
  <si>
    <t>Cuestións éticas na investigación con seres humanos: fundamentos, características e avaliación (Campus de Vigo)</t>
  </si>
  <si>
    <t>Curso de pronuncia para a docencia en inglés (Campus de Ourense)</t>
  </si>
  <si>
    <t>Design Thinking como metodoloxía para a aprendizaxe baseada en proxectos (Campus de Pontevedra)</t>
  </si>
  <si>
    <t>Participación segundo campus de adscrición do PDI</t>
  </si>
  <si>
    <t>Edición sinxela de vídeo e son para a publicación e difusión web (Campus de Vigo)</t>
  </si>
  <si>
    <t>Campus</t>
  </si>
  <si>
    <t>Encontro de Cooperación Universitaria para o Desenvolvemento para o PDI (Campus de Vigo)</t>
  </si>
  <si>
    <t>Ourense</t>
  </si>
  <si>
    <t>Fondos europeos para a innovación (Campus de Vigo)</t>
  </si>
  <si>
    <t>Pontevedra</t>
  </si>
  <si>
    <t>Formador/a de alumnado mentor no MEET-UVigo (Campus de Vigo)</t>
  </si>
  <si>
    <t>Vigo</t>
  </si>
  <si>
    <t>Gamificación na docencia universitaria (Campus de Ourense)</t>
  </si>
  <si>
    <t>HR: O selo de excelencia para mellorar o mercado laboral dos investigadores/as (diferentes modalidades: presencial/streaming/diferido)</t>
  </si>
  <si>
    <t>Incorporación do xénero na docencia universitaria e na transferencia de coñecemento (Campus de Vigo)</t>
  </si>
  <si>
    <t>Introdución práctica ao flipped learning: bases do modelo, deseño da aprendizaxe e ferramentas para implantalo (Modalidade virtual)</t>
  </si>
  <si>
    <t>Introdución práctica ao flipped learning: bases do modelo, deseño da aprendizaxe e ferramentas para implementalo (Modalidade virtual)</t>
  </si>
  <si>
    <t>Oratoria e comunicación para docentes (Campus de Ourense)</t>
  </si>
  <si>
    <t>Oratoria e comunicación para docentes (Campus de Vigo)</t>
  </si>
  <si>
    <t>Propiedade intelectual e persoal docente universitario (Campus de Vigo)</t>
  </si>
  <si>
    <t>Protección de datos (Campus de Ourense)</t>
  </si>
  <si>
    <t>Protección de datos (Campus de Pontevedra)</t>
  </si>
  <si>
    <t>Trucos e boas prácticas na elaboración de documentos dixitais (modalidade virtual)</t>
  </si>
  <si>
    <t>Xestión electrónica de exames escritos (Campus de Vigo)</t>
  </si>
  <si>
    <t>Xornada informativa das Marie Sklodowska Curie Actions-MSCA (Campus de Vigo)</t>
  </si>
  <si>
    <t>Vicerreitoría de Ordenación Académica e Profesorado</t>
  </si>
  <si>
    <t>CURSO DE  FORMACIÓN EN INICIACIÓN A CATIA V5: MÓDULOS CAD-DMU-CAE-CAM</t>
  </si>
  <si>
    <t>CURSO DE FORMACIÓN ACTUALIZACIÓN EN LITERATURA ESPAÑOLA (ALITES 2019). DON JUAN TENORIO, DE JOSÉ ZORRILLA</t>
  </si>
  <si>
    <t>CURSO DE FORMACIÓN DE INTRODUCIÓN Á BOLSA</t>
  </si>
  <si>
    <t>CURSO DE FORMACIÓN EN  DATA MINING CON \"R\"</t>
  </si>
  <si>
    <t>CURSO DE FORMACIÓN EN ANÁLISE AVANZADA DA INFORMACIÓN (MICROSOFT EXCEL)</t>
  </si>
  <si>
    <t>CURSO DE FORMACIÓN EN CONTROL ESTATÍSTICO DE CALIDADE CON \"R\"</t>
  </si>
  <si>
    <t>CURSO DE FORMACIÓN EN ESTATÍSTICA AVANZADA CON \"R\" PARA PROFESIONAIS DA SAÚDE</t>
  </si>
  <si>
    <t>CURSO DE FORMACIÓN EN ESTATÍSTICA CON \"R\" PARA INVESTIGADORES</t>
  </si>
  <si>
    <t>CURSO DE FORMACIÓN EN ESTATÍSTICA CON \"R\" PARA PROFESIONAIS DA SAÚDE</t>
  </si>
  <si>
    <t>CURSO DE FORMACIÓN EN FUNDAMENTOS DE DESEÑO TÉCNICO CON SOLIDWORKS</t>
  </si>
  <si>
    <t>CURSO DE FORMACIÓN EN INTRODUCIÓN Á PROGRAMACIÓN EN PYTHON</t>
  </si>
  <si>
    <t>DESEÑO, PROGRAMACIÓN E ADMINISTRACIÓN DE BASES DE DATOS</t>
  </si>
  <si>
    <t>ECOGRAFÍA BÁSICA EN FISIOTERAPIA: SONOANATOMÍA</t>
  </si>
  <si>
    <t>ESPECIALISTA EN DIRECCIÓN DE LOXÍSTICA E PRODUCIÓN</t>
  </si>
  <si>
    <t>ESPECIALISTA EN INNOVACIÓN COMPETITIVIDADE E  EMPRENDIMENTO EN TORNO  AO MAR</t>
  </si>
  <si>
    <t>ESPECIALISTA EN REFALADO INTERLINGÜÍSTICO (INGLÉS-ESPAÑOL)</t>
  </si>
  <si>
    <t>ESPECIALISTA EN TECNOLOXÍAS DE QUINTA XERACIÓN (5G)</t>
  </si>
  <si>
    <t>JAVASCRIPT PARA APLICACIÓNS WEB E MÓBILES</t>
  </si>
  <si>
    <t>ROBOTS COLABORATIVOS \"UNIVERSAL ROBOTS\": FUNDAMENTOS DE PROGRAMACIÓN, CONFIGURACIÓN E XESTIÓN DOS SISTEMAS DE SEGURIDADE</t>
  </si>
  <si>
    <t>Unidade de Análises e Programas</t>
  </si>
  <si>
    <t>Formación externa do Persoal de Administración e Servizos 2019</t>
  </si>
  <si>
    <t>Fonte: Servizo de PAS</t>
  </si>
  <si>
    <t xml:space="preserve">POR AREA - SEXO </t>
  </si>
  <si>
    <t>Área</t>
  </si>
  <si>
    <t>Total Número</t>
  </si>
  <si>
    <t>Total custo</t>
  </si>
  <si>
    <t>Número</t>
  </si>
  <si>
    <t xml:space="preserve">Custo </t>
  </si>
  <si>
    <t xml:space="preserve">Número </t>
  </si>
  <si>
    <t>Custo</t>
  </si>
  <si>
    <t>Académica</t>
  </si>
  <si>
    <t>Biblioteca</t>
  </si>
  <si>
    <t>Habilidades</t>
  </si>
  <si>
    <t>Idiomas</t>
  </si>
  <si>
    <t>Investigación</t>
  </si>
  <si>
    <t>Laboratorio</t>
  </si>
  <si>
    <t>Ofimática</t>
  </si>
  <si>
    <t>Prevención de riscos</t>
  </si>
  <si>
    <t>Xurídico procedimental</t>
  </si>
  <si>
    <t>Total XERAL</t>
  </si>
  <si>
    <t>Total Ourense</t>
  </si>
  <si>
    <t>Total Pontevedra</t>
  </si>
  <si>
    <t>Total Vigo</t>
  </si>
  <si>
    <t>Nome do curso</t>
  </si>
  <si>
    <t>Lugar</t>
  </si>
  <si>
    <t>Organización</t>
  </si>
  <si>
    <t>Datas</t>
  </si>
  <si>
    <t>Asistencia</t>
  </si>
  <si>
    <t>4ª Xuntanza de técnicos e responsables de servizos de difracción.</t>
  </si>
  <si>
    <t>Tarragona</t>
  </si>
  <si>
    <t>Univ. Rovira i Virgili</t>
  </si>
  <si>
    <t>26 e 27 de xuño de 2019</t>
  </si>
  <si>
    <t>A edición dixital universitaria: estándares, visibilidade e repositorios.</t>
  </si>
  <si>
    <t>Madrid</t>
  </si>
  <si>
    <t>UNE - CSIC</t>
  </si>
  <si>
    <t>6 e 7 de xuño de 2019</t>
  </si>
  <si>
    <t>A planificación estratéxica como método de xestión pública</t>
  </si>
  <si>
    <t>EGAP</t>
  </si>
  <si>
    <t>29, 30  e 31 de xaneiro de 2019</t>
  </si>
  <si>
    <t>A planificación estratéxica como método de xestión pública.</t>
  </si>
  <si>
    <t>24 ao 26 de xaneiro de 2018</t>
  </si>
  <si>
    <t>AFM Force Measurements.</t>
  </si>
  <si>
    <t>Karlsruhe (Alemania)</t>
  </si>
  <si>
    <t>Bruker</t>
  </si>
  <si>
    <t>5 ao 7 de xuño de 2019</t>
  </si>
  <si>
    <t>Aquaculture Europe 19.</t>
  </si>
  <si>
    <t>Berlin</t>
  </si>
  <si>
    <t>European Aquaculture Society (EAS)</t>
  </si>
  <si>
    <t>7 ao 10 de outubro de 2019</t>
  </si>
  <si>
    <t>BootCamp Luso-Español de formación de formadores en Ciencia Aberta</t>
  </si>
  <si>
    <t>Salamanca</t>
  </si>
  <si>
    <t>Proxecto Foster - REBIUN</t>
  </si>
  <si>
    <t>25/03/2019 ao 26/03/2019</t>
  </si>
  <si>
    <t>Cálculo de renda e patrimonio para a xestión das bolsas de carácter xeral do Ministerio de Educación e Formación profesional do curso 2018/2019.</t>
  </si>
  <si>
    <t>Málaga</t>
  </si>
  <si>
    <t>Universidad de Málaga</t>
  </si>
  <si>
    <t>30 de outubro de 2018</t>
  </si>
  <si>
    <t>Catalogación con RDA según o modelo IFLA-LRM.</t>
  </si>
  <si>
    <t>En liña</t>
  </si>
  <si>
    <t>Univ. Illes Balears</t>
  </si>
  <si>
    <t>25 de febreiro ao 3 de xuño de 2019</t>
  </si>
  <si>
    <t>Ciencia e sociedade.</t>
  </si>
  <si>
    <t>A Coruña</t>
  </si>
  <si>
    <t>Univ. Coruña</t>
  </si>
  <si>
    <t>17 de outubro de 2019</t>
  </si>
  <si>
    <t>Convenios de colaboración vs contratos de servizos de I+D</t>
  </si>
  <si>
    <t>Redtransfer</t>
  </si>
  <si>
    <t>03/04/2019 ao 04/04/2019</t>
  </si>
  <si>
    <t>Conversa en inglés. Nivel A2/B1</t>
  </si>
  <si>
    <t>Centro de Linguas</t>
  </si>
  <si>
    <t>07/02/2019 ao 11/04/2019</t>
  </si>
  <si>
    <t>Creación e edición de arquivos dixitais con Acrobat XI Pro.</t>
  </si>
  <si>
    <t>Santiago de Compostela</t>
  </si>
  <si>
    <t>22 de novembro de 2019</t>
  </si>
  <si>
    <t>28 de novembro de 2019</t>
  </si>
  <si>
    <t>Cromatografía de gases con detección de masas: curso teórico e aplicacións prácticas.</t>
  </si>
  <si>
    <t>Vizcaya</t>
  </si>
  <si>
    <t>Univ. Pais Vasco</t>
  </si>
  <si>
    <t>27 ao 31 de maio de 2019</t>
  </si>
  <si>
    <t>Cromatografía líquida de alta resolución (HPLC) e ultrarápida (UHPLC) acoplada a espectrometría de masas en tandem (Operación e aplicación en QQQ e iniciación en Q-TOF)</t>
  </si>
  <si>
    <t>Leioa (Vizcaya)</t>
  </si>
  <si>
    <t>12/11/2018 ao 16/11/2018</t>
  </si>
  <si>
    <t>Cromatografía líquida de alta resolución: aplicacións</t>
  </si>
  <si>
    <t>Univ. Vigo</t>
  </si>
  <si>
    <t>15, 21, 23, 28 e 30 de maio de 2019</t>
  </si>
  <si>
    <t>Cromatografía líquida de alta resolución: aplicacións.</t>
  </si>
  <si>
    <t>Cuestións prácticas tras un ano de aplicación da nova LCSP.</t>
  </si>
  <si>
    <t>Grupo Renher</t>
  </si>
  <si>
    <t>26 e 27 de setembro de 2019</t>
  </si>
  <si>
    <t>Curso básico en diagnóstico clínico de anfibios e peixes.</t>
  </si>
  <si>
    <t>Lugo</t>
  </si>
  <si>
    <t>Univ. Santiago de Compostela</t>
  </si>
  <si>
    <t>29 a 31 de maio de 2019</t>
  </si>
  <si>
    <t>Curso capacitación profesional (CAP)</t>
  </si>
  <si>
    <t>Autoescola FARO</t>
  </si>
  <si>
    <t>14 ao 31 de maio de 2019</t>
  </si>
  <si>
    <t>Escola Profesional de Conductores, S.L.</t>
  </si>
  <si>
    <t>2 ao 12 de decembro de 2019</t>
  </si>
  <si>
    <t>Curso de cromatografía líquida de alta resolución (HPLC).</t>
  </si>
  <si>
    <t>4 ao 8 de novembro de 2019</t>
  </si>
  <si>
    <t>Curso de experto de posgrao en innovación pública.*</t>
  </si>
  <si>
    <t>Univ. Alcalá</t>
  </si>
  <si>
    <t>13/01/2020 ao 13/04/2020</t>
  </si>
  <si>
    <t>*Curso realizado no ano 2020 pero incluído neste listado porque xerou gasto no exercicio 2019</t>
  </si>
  <si>
    <t>Curso de linguaxe administrativa galega. Nivel Medio.</t>
  </si>
  <si>
    <t>21 de marzo de 2019</t>
  </si>
  <si>
    <t>Curso de linguaxe administrativa galega. Nivel Superior.</t>
  </si>
  <si>
    <t>22 de marzo de 2019</t>
  </si>
  <si>
    <t>Curso Posgrao de Especialización en Orientación Laboral. Ed. 2018</t>
  </si>
  <si>
    <t>CIXUG</t>
  </si>
  <si>
    <t>Setembro-Decembro de 2018</t>
  </si>
  <si>
    <t>Curso sobre avaliación de competencias lingüísticas para técnicos/as de normalización lingüística</t>
  </si>
  <si>
    <t>Fac. Filoloxía e Tradución</t>
  </si>
  <si>
    <t>22/02/2019 ao 07/03/2019</t>
  </si>
  <si>
    <t>Curso sobre RDA (novas normas de catalogación bibliotecaria)</t>
  </si>
  <si>
    <t>Consorcio Bugalicia</t>
  </si>
  <si>
    <t>19 ao 21 de novembro de 2018</t>
  </si>
  <si>
    <t>Consotrcio Bugalicia</t>
  </si>
  <si>
    <t>Empregabilidade e inserción laboral dos titulados universitarios.</t>
  </si>
  <si>
    <t>Universidade Internacional Menéndez Pelayo</t>
  </si>
  <si>
    <t>29 e 30 de outubro de 2018</t>
  </si>
  <si>
    <t>Ensaio de aptitude sobre analise elemental orgánico. (Edición nº 22)</t>
  </si>
  <si>
    <t>Universidade de Barcelona</t>
  </si>
  <si>
    <t>7 de xuño de 2019</t>
  </si>
  <si>
    <t>European EELS &amp; EFTEM School.**</t>
  </si>
  <si>
    <t>Graz                (Austria)</t>
  </si>
  <si>
    <t>Graz University of Technology</t>
  </si>
  <si>
    <t>4 ao 7 de febreiro de 2020</t>
  </si>
  <si>
    <t>**Curso realizado no ano 2020 pero incluído neste listado porque xerou gasto no exercicio 2019</t>
  </si>
  <si>
    <t>Evaluación da transferencia, avaliación do impacto.</t>
  </si>
  <si>
    <t>Córdoba</t>
  </si>
  <si>
    <t>CSIC</t>
  </si>
  <si>
    <t>12 e 13 de decembro de 2019</t>
  </si>
  <si>
    <t>Exame de acreditación Inglés B1.</t>
  </si>
  <si>
    <t>16/01/2019</t>
  </si>
  <si>
    <t>Filtración de aire en instalacións de contención biolóxica.</t>
  </si>
  <si>
    <t>Sevilla</t>
  </si>
  <si>
    <t>AEBIOS</t>
  </si>
  <si>
    <t>4 de decembro de 2019</t>
  </si>
  <si>
    <t>Formación en fundamentos de deseño técnico con solidworks.</t>
  </si>
  <si>
    <t>Escola de Enxeñaría Industrial</t>
  </si>
  <si>
    <t>23 de maio ao 7 de xuño de 2019</t>
  </si>
  <si>
    <t>Foro técnico "O formaldehido e a súa toxicidade".</t>
  </si>
  <si>
    <t>Instituto de Saúde e Seguridade Laboral de Galicia</t>
  </si>
  <si>
    <t>5 de abril de 2019</t>
  </si>
  <si>
    <t>Forum de usuarios de InCites.</t>
  </si>
  <si>
    <t>Barcelona</t>
  </si>
  <si>
    <t>Clarivate Analytics España</t>
  </si>
  <si>
    <t>12 de novembro de 2019</t>
  </si>
  <si>
    <t>I Congreso iberoamericano de docentes.</t>
  </si>
  <si>
    <t>Univ. Cádiz</t>
  </si>
  <si>
    <t>26 de novembro ao 8 de decembro de 2018</t>
  </si>
  <si>
    <t>II Reunión de Servizos de información e evaluación científica.</t>
  </si>
  <si>
    <t>Univ. Córdoba</t>
  </si>
  <si>
    <t>31 de xaneiro e 1 de febreiro de 2019</t>
  </si>
  <si>
    <t>II Xornada de auditoría do sector público.</t>
  </si>
  <si>
    <t>13 de setembro de 2019</t>
  </si>
  <si>
    <t>II Xornadas de Xestión do Patrimonio Bibliográfico.</t>
  </si>
  <si>
    <t>CRUE - Univ. Santiago de Compostela</t>
  </si>
  <si>
    <t>Inglés. Nivel A2.2</t>
  </si>
  <si>
    <t>20/01/2019 ao 31/05/2019</t>
  </si>
  <si>
    <t>29/01/2019 ao 09/05/2019</t>
  </si>
  <si>
    <t>01/02/2019 ao 10/05/2019</t>
  </si>
  <si>
    <t>Inglés. Nivel B1.1</t>
  </si>
  <si>
    <t>01/10/2019 ao 17/12/2019</t>
  </si>
  <si>
    <t>27/09/2019 ao 13/12/2019</t>
  </si>
  <si>
    <t>Inglés. Nivel B1.1 (Modifíca matrícula CL 87/2019)</t>
  </si>
  <si>
    <t>Inglés. Nivel B1.1 e B1.2</t>
  </si>
  <si>
    <t>02/10/2018 ao 20/12/2018 e 29/01/2019 ao 09/05/2019</t>
  </si>
  <si>
    <t>Inglés. Nivel B1.2</t>
  </si>
  <si>
    <t>01/02/2018 ao 10/05/2018</t>
  </si>
  <si>
    <t>30/01/2019 ao 08/05/2019</t>
  </si>
  <si>
    <t>Inglés. Nivel B2.1</t>
  </si>
  <si>
    <t>30/09/2019 ao 18/12/2019</t>
  </si>
  <si>
    <t>Inglés. Nivel B2.2</t>
  </si>
  <si>
    <t>Inglés. Nivel B2.2.</t>
  </si>
  <si>
    <t>Itrax Corescanning Operator Advanced Training.</t>
  </si>
  <si>
    <t>Estocolmo (Suecia)</t>
  </si>
  <si>
    <t>Cox Analytical Systems</t>
  </si>
  <si>
    <t>11 e 12 de xuño de 2019</t>
  </si>
  <si>
    <t>Lexnet avanzado.</t>
  </si>
  <si>
    <t>Everis Spain</t>
  </si>
  <si>
    <t>23 e 24 de outubro de 2018</t>
  </si>
  <si>
    <t>Licencias de dereitos de propiedade industrial e intelectual.</t>
  </si>
  <si>
    <t>25 e 26 de setembro de 2019</t>
  </si>
  <si>
    <t>Máis alá do clube de lectura: promover a lectura e a escritura desde as bibliotecas en tempos de cambio</t>
  </si>
  <si>
    <t>SEDIC</t>
  </si>
  <si>
    <t>21/03/2019 ao 12/04/2019</t>
  </si>
  <si>
    <t>MISCA 2019.</t>
  </si>
  <si>
    <t>Nápoles (Italia)</t>
  </si>
  <si>
    <t>Asociación Italiana de Cristalografía</t>
  </si>
  <si>
    <t>4 ao 7 de setembro de 2019</t>
  </si>
  <si>
    <t>Os dereitos de propiedade intelectual nos arquivos.</t>
  </si>
  <si>
    <t>Subdirección Xeral da Arquivos da  Xunta de Galicia</t>
  </si>
  <si>
    <t>13 de decembro de 2018</t>
  </si>
  <si>
    <t>Pautas e criterios para valorar documentos</t>
  </si>
  <si>
    <t>ACAL</t>
  </si>
  <si>
    <t>19/02/2019 ao 12/03/2019</t>
  </si>
  <si>
    <t>Permiso de conducir B96 remolques.</t>
  </si>
  <si>
    <t>Novembro 2018</t>
  </si>
  <si>
    <t>Propiedade intelectual e dereitos de autor.</t>
  </si>
  <si>
    <t>Centro Internacional de Tecnoloxías Avanzadas</t>
  </si>
  <si>
    <t>30 de abril ao 27 de maio de 2019</t>
  </si>
  <si>
    <t>Protección de datos e ciberseguridade.</t>
  </si>
  <si>
    <t>18 e 19 de decembro de 2018</t>
  </si>
  <si>
    <t>Supervisor de instalacións radiactivas (Laboratorios de Fontes non Encapsuladas)</t>
  </si>
  <si>
    <t>05/03/2019 ao 15/03/2019</t>
  </si>
  <si>
    <t>USC</t>
  </si>
  <si>
    <t>Symposium POIO 2019</t>
  </si>
  <si>
    <t>Poio (Pontevedra)</t>
  </si>
  <si>
    <t>Asociación para o desenvolvemento do  Prácticum e das Prácticas Externas: Rede de Prácticum (REPPE)</t>
  </si>
  <si>
    <t>10 ao 12 de xullo de 2019</t>
  </si>
  <si>
    <t>Taller congreso SECAL.</t>
  </si>
  <si>
    <t>SECAL</t>
  </si>
  <si>
    <t>5 de novembro de 2019</t>
  </si>
  <si>
    <t>Técnicas de avaliación e valoración económica de tecnoloxías.</t>
  </si>
  <si>
    <t>12 e 13 de marzo de 2019</t>
  </si>
  <si>
    <t>Transferencia de coñecemento en ciencias sociais e humanidades.</t>
  </si>
  <si>
    <t>29 e 30 de maio de 2019</t>
  </si>
  <si>
    <t>Transparencia e protección de datos desde unha perspectiva documental.</t>
  </si>
  <si>
    <t>9 ao 30 de outubro de 2019</t>
  </si>
  <si>
    <t>Un ano de vixencia da nova LCSP.</t>
  </si>
  <si>
    <t>VI Edición de investigación biomédica do cancro en Galicia.</t>
  </si>
  <si>
    <t>Instituto de Investigación Biomédica da Coruña</t>
  </si>
  <si>
    <t>4 de outubro de 2019</t>
  </si>
  <si>
    <t>VIII Congreso Nacional de Auditoría no Sector Público.***</t>
  </si>
  <si>
    <t>FIASEP</t>
  </si>
  <si>
    <t>22 e 23 de novembro de 2018</t>
  </si>
  <si>
    <t>***Curso incluído na relación do ano 2018, e relacionado novamente no 2019 porque xerou gasto tamén no exercicio 2019</t>
  </si>
  <si>
    <t>Workshop de introdución á imaxen molecular preclínica e a súa aplicación en investigación biomédica.</t>
  </si>
  <si>
    <t>Univ. Complutense de Madrid</t>
  </si>
  <si>
    <t>22 ao 24 de maio de 2019</t>
  </si>
  <si>
    <t>Xestión do tempo e produtividade.</t>
  </si>
  <si>
    <t>3 de xullo de 2019</t>
  </si>
  <si>
    <t>XIX Xornadas de Servizos Universitarios de Emprego.</t>
  </si>
  <si>
    <t>Burgos</t>
  </si>
  <si>
    <t>Univ. Burgos - CRUE</t>
  </si>
  <si>
    <t>19 ao 21 de xuño de 2019</t>
  </si>
  <si>
    <t>XLIII Curso de Microciruxía experimental básica.</t>
  </si>
  <si>
    <t>Fundación Biomédica Galicia Sur</t>
  </si>
  <si>
    <t>25/02/2019 ao 01/03/2019</t>
  </si>
  <si>
    <t>Xornada sobre control financeiro nas entidades locais.</t>
  </si>
  <si>
    <t>Diputación de Pontevedra</t>
  </si>
  <si>
    <t>22 ao 29 de maio de 2019</t>
  </si>
  <si>
    <t>Xornada técnica sobre arquivos e protección de datos.</t>
  </si>
  <si>
    <t>Valladolid</t>
  </si>
  <si>
    <t>CAU - Univ. Valladolid</t>
  </si>
  <si>
    <t>24 de maio de 2019</t>
  </si>
  <si>
    <t>XV Congreso SECAL.</t>
  </si>
  <si>
    <t>6 ao 8 de novembro de 2019</t>
  </si>
  <si>
    <t>XV curso sobre réximen xurídico de universidades.</t>
  </si>
  <si>
    <t>Oviedo</t>
  </si>
  <si>
    <t>Univ. Oviedo</t>
  </si>
  <si>
    <t>23 e 24 de maio de 2019</t>
  </si>
  <si>
    <t>23, 24 e 25 de maio de 2019</t>
  </si>
  <si>
    <t>XV International Estuarine Biogeochemistry Symposium.</t>
  </si>
  <si>
    <t>4 e 5 de xuño de 2019</t>
  </si>
  <si>
    <t>XVI Foro Internacional de Avaliación de Calidade en Investigación</t>
  </si>
  <si>
    <t>Univ. Granada / Univ. Vigo</t>
  </si>
  <si>
    <t>29 ao 31 de maio de 2019</t>
  </si>
  <si>
    <t>XVIII Encontro de responsables de Protocolo e de Relacións Intitucionais das Universidades Españolas e X Encontro Hispano-Luso de Protocolo Universitario.</t>
  </si>
  <si>
    <t>Universidade Pablo de Olavide</t>
  </si>
  <si>
    <t>23/10/2019 ao 26/10/2019</t>
  </si>
  <si>
    <t>XVIII Workshop REBIUN/CRUE VIII Jornadas OS.</t>
  </si>
  <si>
    <t>León</t>
  </si>
  <si>
    <t>Univ. León</t>
  </si>
  <si>
    <t>25 ao 27 de setembro de 2019</t>
  </si>
  <si>
    <t>XXV Xornadas da Conferencia de Arquiveiros das Universidades Españolas.</t>
  </si>
  <si>
    <t>Bilbao</t>
  </si>
  <si>
    <t>Conferencia de Arquiveiros Universitarios</t>
  </si>
  <si>
    <t>9 ao 11 de outubro de 2019</t>
  </si>
  <si>
    <t>XXXII Reunión Nacional de Solos.</t>
  </si>
  <si>
    <t>10 ao 13 de setembro de 2019</t>
  </si>
  <si>
    <t>Total</t>
  </si>
  <si>
    <t>Plan de formación interna do Persoal de Administración e Servizos 2019</t>
  </si>
  <si>
    <t>Data do informe: xullo 2020</t>
  </si>
  <si>
    <t>Participación e custo das actividades</t>
  </si>
  <si>
    <t>CUSTO FORMACIÓN INTERNA</t>
  </si>
  <si>
    <t>Videoconferencia</t>
  </si>
  <si>
    <t>Campus/modalidade</t>
  </si>
  <si>
    <t>Asistentes</t>
  </si>
  <si>
    <t>% mulleres</t>
  </si>
  <si>
    <t>Horas de formación</t>
  </si>
  <si>
    <t>Horas totais formación</t>
  </si>
  <si>
    <t>Horas formación/persoa</t>
  </si>
  <si>
    <t>Actividades realizadas por área de coñecemento</t>
  </si>
  <si>
    <t>Nº de cursos</t>
  </si>
  <si>
    <t>Calidade</t>
  </si>
  <si>
    <t>Laboratorios</t>
  </si>
  <si>
    <t>Xurídico Procedimental</t>
  </si>
  <si>
    <t>Avaliación da satisfacción dos cursos por área temática</t>
  </si>
  <si>
    <t>Avaliación media</t>
  </si>
  <si>
    <t>Media xeral</t>
  </si>
  <si>
    <t>Nome do curso ou acción formativa</t>
  </si>
  <si>
    <t>Profesorado</t>
  </si>
  <si>
    <t>Nº mulleres</t>
  </si>
  <si>
    <t>Avaliac. Global 
do Curso</t>
  </si>
  <si>
    <t>Nº Enquisas</t>
  </si>
  <si>
    <t>Horas Totais
Cursos</t>
  </si>
  <si>
    <t>Horas Totais Asistentes</t>
  </si>
  <si>
    <t>Horas Fóra da Xornada Laboral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</si>
  <si>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Administración electrónica e rexistro electrónico na UVIGO - (Vigo - Quenda A) </t>
    </r>
  </si>
  <si>
    <t>Interno</t>
  </si>
  <si>
    <t>Acción formativa: A nova ferramenta de xestión económica. (MUS) (tres campus)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</si>
  <si>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(Vigo - Quenda B)</t>
    </r>
  </si>
  <si>
    <t>Curso: Administración electrónica e rexistro electrónico na UVIGO. (2 edicións)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</si>
  <si>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(Vigo - Quenda C)</t>
    </r>
  </si>
  <si>
    <t>Acción formativa: Programas de calidade (4 edicións)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</si>
  <si>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(Vigo - Quenda D)</t>
    </r>
  </si>
  <si>
    <t>TOTAL CUSTO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</si>
  <si>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(Vigo - Quenda E)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</si>
  <si>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(Vigo - Quenda F)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</si>
  <si>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Administración electrónica e rexistro electrónico na UVIGO - (Ourense - Quenda G)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</si>
  <si>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Administración electrónica e rexistro electrónico na UVIGO - (Ourense - Quenda H)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</si>
  <si>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(Pontevedra - Quenda A)</t>
    </r>
  </si>
  <si>
    <t>15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</si>
  <si>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Administración electrónica e rexistro electrónico na UVIGO - (Pontevedra - Quenda B)</t>
    </r>
  </si>
  <si>
    <t>11</t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</si>
  <si>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 xml:space="preserve">Tratamento de datos I. </t>
    </r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</si>
  <si>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 xml:space="preserve">Actualizalización tecnolóxica de coñecementos de ferramentas administrativas e adecuación ao traballo en grupos (Quenda A) </t>
    </r>
  </si>
  <si>
    <t>17</t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</si>
  <si>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 xml:space="preserve">Actualizalización tecnolóxica de coñecementos de ferramentas administrativas e adecuación ao traballo en grupos (Quenda B)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</si>
  <si>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Coñece aos teus usuarios. Márketing dixital. Deseño gráfico orientado ao usuario. </t>
    </r>
  </si>
  <si>
    <t>Externo</t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</si>
  <si>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 xml:space="preserve">Calidade nos ciclos de doutoramento (1ª quenda) </t>
    </r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</si>
  <si>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 xml:space="preserve">Calidade nos ciclos de doutoramento (2ª quenda)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</si>
  <si>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LibreOffice Calc. Nivel avanzado.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</si>
  <si>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Taller práctico: cómo deseñar material publicitario.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</si>
  <si>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Taller práctico. Desenvolvemento do pensamento creativo.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</si>
  <si>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Manexo de líquidos crioxénicos e gases presurizados (Quenda de mañá) 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</si>
  <si>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Manexo de líquidos crioxénicos e gases presurizados (Quenda de tarde) </t>
    </r>
  </si>
  <si>
    <r>
      <rPr>
        <b/>
        <sz val="10"/>
        <color indexed="8"/>
        <rFont val="Calibri"/>
        <family val="2"/>
      </rPr>
      <t xml:space="preserve">Acción formtiva: </t>
    </r>
    <r>
      <rPr>
        <sz val="10"/>
        <color indexed="8"/>
        <rFont val="Calibri"/>
        <family val="2"/>
      </rPr>
      <t>Dereito de acceso á información pública (Quenda A)</t>
    </r>
  </si>
  <si>
    <r>
      <rPr>
        <b/>
        <sz val="10"/>
        <color indexed="8"/>
        <rFont val="Calibri"/>
        <family val="2"/>
      </rPr>
      <t xml:space="preserve">Acción formativa: </t>
    </r>
    <r>
      <rPr>
        <sz val="10"/>
        <color indexed="8"/>
        <rFont val="Calibri"/>
        <family val="2"/>
      </rPr>
      <t>Dereito de acceso á información pública (Quenda B)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</si>
  <si>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HR: O selo de excelencia para mellorar o mercado laboral - (Presencial)</t>
    </r>
  </si>
  <si>
    <t>Interno - Externo</t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</si>
  <si>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>HR: O selo de excelencia para mellorar o mercado laboral - (Virtual)</t>
    </r>
  </si>
  <si>
    <r>
      <rPr>
        <b/>
        <sz val="10"/>
        <color indexed="8"/>
        <rFont val="Calibri"/>
        <family val="2"/>
      </rPr>
      <t xml:space="preserve">Curso: </t>
    </r>
    <r>
      <rPr>
        <sz val="10"/>
        <color indexed="8"/>
        <rFont val="Calibri"/>
        <family val="2"/>
      </rPr>
      <t xml:space="preserve">Introdución ás técnicas cromatográfica. </t>
    </r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</si>
  <si>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 xml:space="preserve">: Turnitín.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</si>
  <si>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Recursos Administrativos.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</si>
  <si>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Trucos e boas prácticas na elaboración de documentos dixitais.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</si>
  <si>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Responsabilidade patrimonial.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</si>
  <si>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Creación e tratamento de imaxes e fotografías con GIMP.</t>
    </r>
  </si>
  <si>
    <r>
      <rPr>
        <b/>
        <sz val="10"/>
        <color indexed="8"/>
        <rFont val="Calibri"/>
        <family val="2"/>
      </rPr>
      <t>A.F</t>
    </r>
    <r>
      <rPr>
        <sz val="10"/>
        <color indexed="8"/>
        <rFont val="Calibri"/>
        <family val="2"/>
      </rPr>
      <t>. Actualización tecnolóxica de coñecementos de ferramentas administrativas e adecuación ao traballo en grupos.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</si>
  <si>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As competencias profesionais dos bibliotecarios universitarios.</t>
    </r>
  </si>
  <si>
    <t>2,6 (Ourense)
4,22 (Pontevedra)
3,79 (Vigo)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</si>
  <si>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Dereito, ética profesional e servizo bibliotecario</t>
    </r>
  </si>
  <si>
    <t>Total 2019</t>
  </si>
  <si>
    <t>CUSTO TOTAL 2019</t>
  </si>
  <si>
    <t>Custo cursos 2018*</t>
  </si>
  <si>
    <t>*Cursos realizados no ano 2018 pero con custo a cargo do orzamento 2019</t>
  </si>
  <si>
    <t>Formación persoal docente e investigador 2019</t>
  </si>
  <si>
    <t>Fonte: Área de formación e innovación educativa</t>
  </si>
  <si>
    <t>CÓDIGO</t>
  </si>
  <si>
    <t>NOME</t>
  </si>
  <si>
    <t xml:space="preserve">CUSTO </t>
  </si>
  <si>
    <t>HORAS</t>
  </si>
  <si>
    <t>DATAS</t>
  </si>
  <si>
    <t>LUGAR</t>
  </si>
  <si>
    <t>SUPERACIÓN</t>
  </si>
  <si>
    <t>AVALIACIÓN (1-5)</t>
  </si>
  <si>
    <t>Formación por campus</t>
  </si>
  <si>
    <t>Horas impartidas</t>
  </si>
  <si>
    <t>Custe total</t>
  </si>
  <si>
    <t>ARCIXUG19</t>
  </si>
  <si>
    <t>Creación de infografías e deseños vectoriais</t>
  </si>
  <si>
    <t>18/09-18/10</t>
  </si>
  <si>
    <t>Virtual</t>
  </si>
  <si>
    <t>ARCIXUG191</t>
  </si>
  <si>
    <t>Creación e tratamento de imaxes e fotografías</t>
  </si>
  <si>
    <t>09/09-07/10</t>
  </si>
  <si>
    <t>ARCIXUG192</t>
  </si>
  <si>
    <t>LibreOffice e Calc nivel avanzado</t>
  </si>
  <si>
    <t>30/09-15/11</t>
  </si>
  <si>
    <t>ARCIXUG193</t>
  </si>
  <si>
    <t>Publicacións dixitais profesionais: deseño, autoedición, maquetación e diagramación con Scribus</t>
  </si>
  <si>
    <t>ARCIXUG194</t>
  </si>
  <si>
    <t>Iniciación a GNU Octave</t>
  </si>
  <si>
    <t>HRS4R</t>
  </si>
  <si>
    <t>HR: O selo de excelencia para mellorar o mercado laboral dos investigadores/as</t>
  </si>
  <si>
    <t>7-16/05</t>
  </si>
  <si>
    <t>PFPPAPP19VI</t>
  </si>
  <si>
    <t>Creación de apps móbiles para Android con AppInventor e Thunkable</t>
  </si>
  <si>
    <t>06/11-11/12</t>
  </si>
  <si>
    <t>PFPPAPS19VI</t>
  </si>
  <si>
    <t xml:space="preserve">A metodoloxía da Aprendizaxe-Servizo </t>
  </si>
  <si>
    <t>20/05-09/06</t>
  </si>
  <si>
    <t>PFPPCRE19PO</t>
  </si>
  <si>
    <t>Creación de contidos interactivos propios con H5P</t>
  </si>
  <si>
    <t>03-25/04</t>
  </si>
  <si>
    <t>PFPPDESI19PO</t>
  </si>
  <si>
    <t>Design Thinking como metodología para el aprendizaje basado em proyectos</t>
  </si>
  <si>
    <t>4-18/06</t>
  </si>
  <si>
    <t>PFPPET19VI</t>
  </si>
  <si>
    <t>Cuestións éticas na investigación con seres humanos: fundamentos, características e avaliación</t>
  </si>
  <si>
    <t>22/10-15/11</t>
  </si>
  <si>
    <t>PFPPEX19VI</t>
  </si>
  <si>
    <t>Xestión electrónica de exames escritos</t>
  </si>
  <si>
    <t>06-13/11</t>
  </si>
  <si>
    <t xml:space="preserve">PFPPFLIPP19VIR </t>
  </si>
  <si>
    <t>Introdución práctica ao Flipped Learning: bases do modelo, deseño da aprendizaxe e ferramentas para implantalo</t>
  </si>
  <si>
    <t>01-29/03</t>
  </si>
  <si>
    <t>PFPPFLIPP19VIR2</t>
  </si>
  <si>
    <t>Introdución práctica ao flipped learning: bases do modelo, deseño da aprendizaxe e ferramentas para implantalo</t>
  </si>
  <si>
    <t>14/10-29/11</t>
  </si>
  <si>
    <t>PFPPFON19VI</t>
  </si>
  <si>
    <t>Fondos europeos para a  innovación</t>
  </si>
  <si>
    <t>15-20/05</t>
  </si>
  <si>
    <t>PFPPGAM19OU</t>
  </si>
  <si>
    <t>Gamificación na docencia universitaria</t>
  </si>
  <si>
    <t>02-30/04</t>
  </si>
  <si>
    <t>PFPPIM19VIR2</t>
  </si>
  <si>
    <t xml:space="preserve">Creación e tratamento de imaxes e fotografías </t>
  </si>
  <si>
    <t>PFPPINC19VI</t>
  </si>
  <si>
    <t xml:space="preserve">Incorporación do xénero na docencia universitaria e na transferencia de coñecemento </t>
  </si>
  <si>
    <t>12-13/12</t>
  </si>
  <si>
    <t>PFPPM19OUR</t>
  </si>
  <si>
    <t>A revolución da lonxevidade: tendencias, retos e oportunidades</t>
  </si>
  <si>
    <t>09/09-15/10</t>
  </si>
  <si>
    <t>PFPPM19VI</t>
  </si>
  <si>
    <t>PFPPMAVI</t>
  </si>
  <si>
    <t>Xornada informativa das Marie Sklodowska Curie Actions-MSCA</t>
  </si>
  <si>
    <t>28/06-05/07</t>
  </si>
  <si>
    <t>PFPPMEET19</t>
  </si>
  <si>
    <t>Formador/a de alumnado mentor no MEET-UVigo</t>
  </si>
  <si>
    <t>05/11-06/02/2020</t>
  </si>
  <si>
    <t>PFPPMO19VI</t>
  </si>
  <si>
    <t>Como motivar ao alumnado na aula</t>
  </si>
  <si>
    <t>21/22/05</t>
  </si>
  <si>
    <t>PFPPOR19OUR</t>
  </si>
  <si>
    <t>Oratoria e comunicación para docentes</t>
  </si>
  <si>
    <t>05/11-03/12</t>
  </si>
  <si>
    <t>PFPPOR19VI</t>
  </si>
  <si>
    <t xml:space="preserve">Oratoria e comunicación para docentes </t>
  </si>
  <si>
    <t>02-31/05</t>
  </si>
  <si>
    <t>PFPPPD19OU</t>
  </si>
  <si>
    <t>Protección de datos</t>
  </si>
  <si>
    <t>23/01</t>
  </si>
  <si>
    <t>PFPPPD19PO</t>
  </si>
  <si>
    <t>16/01</t>
  </si>
  <si>
    <t>PFPPPR19VIR</t>
  </si>
  <si>
    <t>Análise estatística con RCommander</t>
  </si>
  <si>
    <t>30/01-27/02</t>
  </si>
  <si>
    <t>PFPPPR19VIR1</t>
  </si>
  <si>
    <t>06/05-07/06</t>
  </si>
  <si>
    <t>PFPPPR19VIR2</t>
  </si>
  <si>
    <t>27/05-28/06</t>
  </si>
  <si>
    <t>PFPPPROOU19</t>
  </si>
  <si>
    <t xml:space="preserve"> Curso de pronuncia para a docencia en inglés</t>
  </si>
  <si>
    <t>12-25/06</t>
  </si>
  <si>
    <t>PFPPPROP19VI</t>
  </si>
  <si>
    <t>Propiedade intelectual e persoal docente universitario</t>
  </si>
  <si>
    <t>16-17/12</t>
  </si>
  <si>
    <t>PFPPTRU19VIR</t>
  </si>
  <si>
    <t>Trucos e boas prácticas na elaboración de documentos dixitais</t>
  </si>
  <si>
    <t>PFPPVERI19VIR</t>
  </si>
  <si>
    <t>Apoio para a elaboración das memorias das titulacións (apartados 3 e 5)</t>
  </si>
  <si>
    <t>08/04-15/06</t>
  </si>
  <si>
    <t>PFPPVIDS19</t>
  </si>
  <si>
    <t>Edición sinxela de vídeo e son para a publicación e difusión web</t>
  </si>
  <si>
    <t>10-13/12</t>
  </si>
  <si>
    <t>PFPPWORD19VI</t>
  </si>
  <si>
    <t>Creación, xestión e mantemento de páxinas web con Wordpress no teu espazo web da @uvigo</t>
  </si>
  <si>
    <t>13/05-03/06</t>
  </si>
  <si>
    <t>PFPPXOR19VI</t>
  </si>
  <si>
    <t>Encontro de Cooperación Universitaria para o Desenvolvemento para o PDI</t>
  </si>
  <si>
    <t>26-27/09</t>
  </si>
  <si>
    <t>Nº diplomas*</t>
  </si>
  <si>
    <t>Diplomas por campus e sexo*</t>
  </si>
  <si>
    <t>Data do informe: setembro 2020</t>
  </si>
  <si>
    <t>*Contabilízase a asistencia con certificación de diploma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</si>
</sst>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\ &quot;€&quot;"/>
    <numFmt numFmtId="166" formatCode="0.0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b/>
      <sz val="14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3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5" fillId="0" borderId="0"/>
  </cellStyleXfs>
  <cellXfs count="216">
    <xf numFmtId="0" fontId="0" fillId="0" borderId="0" xfId="0"/>
    <xf numFmtId="0" fontId="3" fillId="0" borderId="1" xfId="0" applyFont="1" applyBorder="1"/>
    <xf numFmtId="0" fontId="3" fillId="0" borderId="0" xfId="0" applyFont="1"/>
    <xf numFmtId="0" fontId="7" fillId="0" borderId="0" xfId="1" applyFont="1" applyBorder="1" applyAlignment="1">
      <alignment vertical="center" wrapText="1"/>
    </xf>
    <xf numFmtId="0" fontId="8" fillId="0" borderId="0" xfId="1" applyFont="1" applyBorder="1" applyAlignment="1">
      <alignment wrapText="1"/>
    </xf>
    <xf numFmtId="0" fontId="9" fillId="0" borderId="0" xfId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0" fillId="0" borderId="0" xfId="1" applyFont="1"/>
    <xf numFmtId="0" fontId="7" fillId="0" borderId="0" xfId="0" applyFont="1"/>
    <xf numFmtId="0" fontId="11" fillId="0" borderId="2" xfId="0" applyFont="1" applyFill="1" applyBorder="1" applyAlignment="1">
      <alignment horizontal="left"/>
    </xf>
    <xf numFmtId="0" fontId="11" fillId="0" borderId="2" xfId="0" applyNumberFormat="1" applyFont="1" applyFill="1" applyBorder="1"/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7" fillId="0" borderId="10" xfId="0" applyFont="1" applyBorder="1"/>
    <xf numFmtId="0" fontId="7" fillId="0" borderId="7" xfId="0" applyFont="1" applyBorder="1" applyAlignment="1">
      <alignment horizontal="left"/>
    </xf>
    <xf numFmtId="0" fontId="7" fillId="0" borderId="8" xfId="0" applyNumberFormat="1" applyFont="1" applyBorder="1"/>
    <xf numFmtId="0" fontId="7" fillId="0" borderId="7" xfId="0" applyNumberFormat="1" applyFont="1" applyBorder="1"/>
    <xf numFmtId="0" fontId="7" fillId="0" borderId="9" xfId="0" applyNumberFormat="1" applyFont="1" applyBorder="1"/>
    <xf numFmtId="0" fontId="13" fillId="3" borderId="3" xfId="0" applyFont="1" applyFill="1" applyBorder="1" applyAlignment="1">
      <alignment horizontal="left"/>
    </xf>
    <xf numFmtId="0" fontId="13" fillId="3" borderId="4" xfId="0" applyNumberFormat="1" applyFont="1" applyFill="1" applyBorder="1"/>
    <xf numFmtId="0" fontId="13" fillId="3" borderId="3" xfId="0" applyNumberFormat="1" applyFont="1" applyFill="1" applyBorder="1"/>
    <xf numFmtId="0" fontId="13" fillId="3" borderId="5" xfId="0" applyNumberFormat="1" applyFont="1" applyFill="1" applyBorder="1"/>
    <xf numFmtId="0" fontId="13" fillId="0" borderId="7" xfId="0" applyFont="1" applyFill="1" applyBorder="1" applyAlignment="1">
      <alignment horizontal="left"/>
    </xf>
    <xf numFmtId="0" fontId="4" fillId="0" borderId="8" xfId="0" applyNumberFormat="1" applyFont="1" applyFill="1" applyBorder="1"/>
    <xf numFmtId="0" fontId="4" fillId="0" borderId="7" xfId="0" applyNumberFormat="1" applyFont="1" applyFill="1" applyBorder="1"/>
    <xf numFmtId="0" fontId="4" fillId="0" borderId="9" xfId="0" applyNumberFormat="1" applyFont="1" applyFill="1" applyBorder="1"/>
    <xf numFmtId="0" fontId="12" fillId="4" borderId="7" xfId="0" applyFont="1" applyFill="1" applyBorder="1"/>
    <xf numFmtId="0" fontId="7" fillId="4" borderId="8" xfId="0" applyFont="1" applyFill="1" applyBorder="1"/>
    <xf numFmtId="0" fontId="7" fillId="4" borderId="7" xfId="0" applyFont="1" applyFill="1" applyBorder="1"/>
    <xf numFmtId="0" fontId="7" fillId="4" borderId="9" xfId="0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4" fillId="4" borderId="3" xfId="0" applyFont="1" applyFill="1" applyBorder="1"/>
    <xf numFmtId="0" fontId="14" fillId="4" borderId="4" xfId="0" applyFont="1" applyFill="1" applyBorder="1"/>
    <xf numFmtId="0" fontId="14" fillId="4" borderId="5" xfId="0" applyFont="1" applyFill="1" applyBorder="1"/>
    <xf numFmtId="0" fontId="7" fillId="0" borderId="11" xfId="0" applyFont="1" applyBorder="1"/>
    <xf numFmtId="0" fontId="12" fillId="5" borderId="3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6" borderId="7" xfId="0" applyFont="1" applyFill="1" applyBorder="1"/>
    <xf numFmtId="0" fontId="12" fillId="6" borderId="13" xfId="0" applyFont="1" applyFill="1" applyBorder="1"/>
    <xf numFmtId="0" fontId="12" fillId="5" borderId="3" xfId="0" applyFont="1" applyFill="1" applyBorder="1"/>
    <xf numFmtId="0" fontId="14" fillId="6" borderId="3" xfId="0" applyFont="1" applyFill="1" applyBorder="1"/>
    <xf numFmtId="0" fontId="14" fillId="6" borderId="12" xfId="0" applyFont="1" applyFill="1" applyBorder="1"/>
    <xf numFmtId="0" fontId="12" fillId="7" borderId="7" xfId="0" applyFont="1" applyFill="1" applyBorder="1"/>
    <xf numFmtId="0" fontId="7" fillId="7" borderId="0" xfId="0" applyFont="1" applyFill="1"/>
    <xf numFmtId="0" fontId="7" fillId="7" borderId="7" xfId="0" applyFont="1" applyFill="1" applyBorder="1"/>
    <xf numFmtId="0" fontId="14" fillId="7" borderId="3" xfId="0" applyFont="1" applyFill="1" applyBorder="1"/>
    <xf numFmtId="0" fontId="14" fillId="7" borderId="12" xfId="0" applyFont="1" applyFill="1" applyBorder="1"/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9" borderId="7" xfId="0" applyFont="1" applyFill="1" applyBorder="1"/>
    <xf numFmtId="0" fontId="7" fillId="9" borderId="9" xfId="0" applyFont="1" applyFill="1" applyBorder="1"/>
    <xf numFmtId="0" fontId="12" fillId="8" borderId="3" xfId="0" applyFont="1" applyFill="1" applyBorder="1"/>
    <xf numFmtId="0" fontId="14" fillId="9" borderId="3" xfId="0" applyFont="1" applyFill="1" applyBorder="1"/>
    <xf numFmtId="0" fontId="14" fillId="9" borderId="5" xfId="0" applyFont="1" applyFill="1" applyBorder="1"/>
    <xf numFmtId="0" fontId="7" fillId="10" borderId="7" xfId="0" applyFont="1" applyFill="1" applyBorder="1"/>
    <xf numFmtId="0" fontId="7" fillId="10" borderId="9" xfId="0" applyFont="1" applyFill="1" applyBorder="1"/>
    <xf numFmtId="0" fontId="14" fillId="10" borderId="3" xfId="0" applyFont="1" applyFill="1" applyBorder="1"/>
    <xf numFmtId="0" fontId="14" fillId="10" borderId="5" xfId="0" applyFont="1" applyFill="1" applyBorder="1"/>
    <xf numFmtId="0" fontId="12" fillId="11" borderId="3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3" xfId="0" applyFont="1" applyFill="1" applyBorder="1"/>
    <xf numFmtId="0" fontId="7" fillId="0" borderId="1" xfId="1" applyFont="1" applyBorder="1" applyAlignment="1">
      <alignment vertical="center" wrapText="1"/>
    </xf>
    <xf numFmtId="0" fontId="8" fillId="0" borderId="1" xfId="1" applyFont="1" applyBorder="1"/>
    <xf numFmtId="0" fontId="8" fillId="0" borderId="1" xfId="1" applyFont="1" applyBorder="1" applyAlignment="1">
      <alignment wrapText="1"/>
    </xf>
    <xf numFmtId="0" fontId="15" fillId="0" borderId="1" xfId="1" applyFont="1" applyBorder="1" applyAlignment="1">
      <alignment horizontal="left" wrapText="1"/>
    </xf>
    <xf numFmtId="0" fontId="16" fillId="0" borderId="1" xfId="2" applyFont="1" applyBorder="1"/>
    <xf numFmtId="0" fontId="16" fillId="0" borderId="0" xfId="2" applyFont="1"/>
    <xf numFmtId="0" fontId="8" fillId="0" borderId="0" xfId="1" applyFont="1" applyBorder="1"/>
    <xf numFmtId="0" fontId="15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10" fillId="0" borderId="0" xfId="1" applyFont="1" applyAlignment="1">
      <alignment vertical="center"/>
    </xf>
    <xf numFmtId="0" fontId="3" fillId="0" borderId="0" xfId="2"/>
    <xf numFmtId="0" fontId="9" fillId="12" borderId="0" xfId="1" applyFont="1" applyFill="1" applyAlignment="1">
      <alignment vertical="center"/>
    </xf>
    <xf numFmtId="0" fontId="18" fillId="12" borderId="0" xfId="1" applyFont="1" applyFill="1"/>
    <xf numFmtId="0" fontId="8" fillId="0" borderId="0" xfId="1" applyFont="1"/>
    <xf numFmtId="0" fontId="12" fillId="3" borderId="10" xfId="1" applyFont="1" applyFill="1" applyBorder="1" applyAlignment="1">
      <alignment horizontal="center" vertical="center"/>
    </xf>
    <xf numFmtId="0" fontId="3" fillId="0" borderId="10" xfId="2" applyBorder="1"/>
    <xf numFmtId="164" fontId="3" fillId="0" borderId="10" xfId="2" applyNumberFormat="1" applyBorder="1"/>
    <xf numFmtId="0" fontId="4" fillId="5" borderId="10" xfId="2" applyFont="1" applyFill="1" applyBorder="1"/>
    <xf numFmtId="164" fontId="4" fillId="5" borderId="10" xfId="2" applyNumberFormat="1" applyFont="1" applyFill="1" applyBorder="1"/>
    <xf numFmtId="0" fontId="19" fillId="5" borderId="3" xfId="2" applyFont="1" applyFill="1" applyBorder="1" applyAlignment="1">
      <alignment horizontal="center" vertical="center"/>
    </xf>
    <xf numFmtId="0" fontId="20" fillId="0" borderId="0" xfId="2" applyFont="1"/>
    <xf numFmtId="0" fontId="20" fillId="0" borderId="6" xfId="2" applyFont="1" applyBorder="1"/>
    <xf numFmtId="0" fontId="20" fillId="0" borderId="10" xfId="2" applyFont="1" applyBorder="1"/>
    <xf numFmtId="0" fontId="21" fillId="5" borderId="3" xfId="2" applyFont="1" applyFill="1" applyBorder="1"/>
    <xf numFmtId="0" fontId="22" fillId="0" borderId="1" xfId="1" applyFont="1" applyBorder="1" applyAlignment="1">
      <alignment vertical="center" wrapText="1"/>
    </xf>
    <xf numFmtId="0" fontId="22" fillId="0" borderId="1" xfId="1" applyFont="1" applyBorder="1"/>
    <xf numFmtId="0" fontId="22" fillId="0" borderId="1" xfId="1" applyFont="1" applyBorder="1" applyAlignment="1">
      <alignment horizontal="left" wrapText="1"/>
    </xf>
    <xf numFmtId="0" fontId="24" fillId="0" borderId="0" xfId="3" applyFont="1"/>
    <xf numFmtId="0" fontId="22" fillId="0" borderId="0" xfId="1" applyFont="1" applyBorder="1"/>
    <xf numFmtId="0" fontId="22" fillId="0" borderId="0" xfId="1" applyFont="1" applyBorder="1" applyAlignment="1">
      <alignment horizontal="left" wrapText="1"/>
    </xf>
    <xf numFmtId="0" fontId="22" fillId="0" borderId="0" xfId="1" applyFont="1" applyBorder="1" applyAlignment="1">
      <alignment horizontal="center" wrapText="1"/>
    </xf>
    <xf numFmtId="0" fontId="25" fillId="0" borderId="0" xfId="1" applyFont="1" applyAlignment="1">
      <alignment horizontal="left" vertical="center"/>
    </xf>
    <xf numFmtId="0" fontId="22" fillId="0" borderId="0" xfId="4" applyFont="1" applyFill="1" applyAlignment="1">
      <alignment horizontal="left" vertical="center"/>
    </xf>
    <xf numFmtId="0" fontId="22" fillId="0" borderId="0" xfId="4" applyFont="1"/>
    <xf numFmtId="0" fontId="22" fillId="0" borderId="0" xfId="4" applyFont="1" applyFill="1"/>
    <xf numFmtId="0" fontId="22" fillId="0" borderId="0" xfId="4" applyFont="1" applyAlignment="1">
      <alignment horizontal="left"/>
    </xf>
    <xf numFmtId="0" fontId="22" fillId="0" borderId="0" xfId="4" applyNumberFormat="1" applyFont="1"/>
    <xf numFmtId="0" fontId="22" fillId="0" borderId="0" xfId="4" applyFont="1" applyFill="1" applyAlignment="1">
      <alignment horizontal="left"/>
    </xf>
    <xf numFmtId="0" fontId="27" fillId="0" borderId="0" xfId="1" applyFont="1"/>
    <xf numFmtId="0" fontId="28" fillId="0" borderId="21" xfId="1" applyFont="1" applyFill="1" applyBorder="1" applyAlignment="1">
      <alignment horizontal="left" vertical="center"/>
    </xf>
    <xf numFmtId="0" fontId="28" fillId="0" borderId="22" xfId="1" applyFont="1" applyFill="1" applyBorder="1" applyAlignment="1">
      <alignment horizontal="center" vertical="center"/>
    </xf>
    <xf numFmtId="0" fontId="22" fillId="0" borderId="23" xfId="1" applyFont="1" applyBorder="1" applyAlignment="1">
      <alignment horizontal="left" vertical="center"/>
    </xf>
    <xf numFmtId="165" fontId="22" fillId="0" borderId="24" xfId="1" applyNumberFormat="1" applyFont="1" applyBorder="1" applyAlignment="1">
      <alignment horizontal="right" vertical="center"/>
    </xf>
    <xf numFmtId="0" fontId="28" fillId="9" borderId="25" xfId="1" applyFont="1" applyFill="1" applyBorder="1" applyAlignment="1">
      <alignment wrapText="1"/>
    </xf>
    <xf numFmtId="165" fontId="28" fillId="9" borderId="26" xfId="1" applyNumberFormat="1" applyFont="1" applyFill="1" applyBorder="1" applyAlignment="1">
      <alignment horizontal="right" vertical="center"/>
    </xf>
    <xf numFmtId="0" fontId="28" fillId="9" borderId="21" xfId="1" applyFont="1" applyFill="1" applyBorder="1" applyAlignment="1">
      <alignment horizontal="center" vertical="center"/>
    </xf>
    <xf numFmtId="0" fontId="28" fillId="9" borderId="27" xfId="1" applyFont="1" applyFill="1" applyBorder="1" applyAlignment="1">
      <alignment horizontal="center" vertical="center"/>
    </xf>
    <xf numFmtId="0" fontId="28" fillId="9" borderId="22" xfId="1" applyFont="1" applyFill="1" applyBorder="1" applyAlignment="1">
      <alignment horizontal="center" vertical="center"/>
    </xf>
    <xf numFmtId="0" fontId="22" fillId="0" borderId="10" xfId="4" applyFont="1" applyBorder="1"/>
    <xf numFmtId="9" fontId="22" fillId="0" borderId="10" xfId="5" applyFont="1" applyBorder="1"/>
    <xf numFmtId="0" fontId="22" fillId="0" borderId="10" xfId="4" applyNumberFormat="1" applyFont="1" applyBorder="1"/>
    <xf numFmtId="0" fontId="28" fillId="9" borderId="25" xfId="1" applyFont="1" applyFill="1" applyBorder="1" applyAlignment="1">
      <alignment horizontal="left" vertical="center"/>
    </xf>
    <xf numFmtId="0" fontId="28" fillId="9" borderId="28" xfId="1" applyNumberFormat="1" applyFont="1" applyFill="1" applyBorder="1" applyAlignment="1">
      <alignment vertical="center"/>
    </xf>
    <xf numFmtId="9" fontId="29" fillId="9" borderId="26" xfId="5" applyFont="1" applyFill="1" applyBorder="1"/>
    <xf numFmtId="0" fontId="28" fillId="9" borderId="29" xfId="1" applyFont="1" applyFill="1" applyBorder="1" applyAlignment="1">
      <alignment horizontal="center" vertical="center"/>
    </xf>
    <xf numFmtId="0" fontId="28" fillId="9" borderId="30" xfId="1" applyFont="1" applyFill="1" applyBorder="1" applyAlignment="1">
      <alignment horizontal="center" vertical="center"/>
    </xf>
    <xf numFmtId="2" fontId="22" fillId="0" borderId="10" xfId="4" applyNumberFormat="1" applyFont="1" applyBorder="1"/>
    <xf numFmtId="2" fontId="28" fillId="9" borderId="31" xfId="1" applyNumberFormat="1" applyFont="1" applyFill="1" applyBorder="1" applyAlignment="1">
      <alignment vertical="center"/>
    </xf>
    <xf numFmtId="0" fontId="28" fillId="9" borderId="31" xfId="1" applyNumberFormat="1" applyFont="1" applyFill="1" applyBorder="1" applyAlignment="1">
      <alignment vertical="center"/>
    </xf>
    <xf numFmtId="0" fontId="22" fillId="0" borderId="10" xfId="4" applyFont="1" applyBorder="1" applyAlignment="1">
      <alignment vertical="center"/>
    </xf>
    <xf numFmtId="0" fontId="28" fillId="9" borderId="32" xfId="1" applyFont="1" applyFill="1" applyBorder="1" applyAlignment="1">
      <alignment horizontal="left" vertical="center"/>
    </xf>
    <xf numFmtId="0" fontId="8" fillId="9" borderId="3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0" fontId="18" fillId="9" borderId="6" xfId="1" applyFont="1" applyFill="1" applyBorder="1" applyAlignment="1">
      <alignment horizontal="left" vertical="center"/>
    </xf>
    <xf numFmtId="0" fontId="18" fillId="9" borderId="6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 wrapText="1"/>
    </xf>
    <xf numFmtId="0" fontId="32" fillId="0" borderId="10" xfId="1" applyFont="1" applyFill="1" applyBorder="1" applyAlignment="1">
      <alignment horizontal="center" vertical="center"/>
    </xf>
    <xf numFmtId="49" fontId="30" fillId="0" borderId="10" xfId="1" applyNumberFormat="1" applyFont="1" applyFill="1" applyBorder="1" applyAlignment="1">
      <alignment horizontal="center" vertical="center"/>
    </xf>
    <xf numFmtId="164" fontId="30" fillId="0" borderId="20" xfId="1" applyNumberFormat="1" applyFont="1" applyFill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2" fontId="30" fillId="0" borderId="10" xfId="1" applyNumberFormat="1" applyFont="1" applyFill="1" applyBorder="1" applyAlignment="1">
      <alignment horizontal="center" vertical="center"/>
    </xf>
    <xf numFmtId="164" fontId="18" fillId="9" borderId="3" xfId="1" applyNumberFormat="1" applyFont="1" applyFill="1" applyBorder="1" applyAlignment="1">
      <alignment vertical="center"/>
    </xf>
    <xf numFmtId="0" fontId="30" fillId="0" borderId="10" xfId="1" applyNumberFormat="1" applyFont="1" applyFill="1" applyBorder="1" applyAlignment="1">
      <alignment horizontal="center" vertical="center"/>
    </xf>
    <xf numFmtId="49" fontId="30" fillId="0" borderId="10" xfId="1" applyNumberFormat="1" applyFont="1" applyFill="1" applyBorder="1" applyAlignment="1">
      <alignment horizontal="center" vertical="center" wrapText="1"/>
    </xf>
    <xf numFmtId="2" fontId="30" fillId="0" borderId="10" xfId="1" applyNumberFormat="1" applyFont="1" applyFill="1" applyBorder="1" applyAlignment="1">
      <alignment horizontal="center" vertical="center" wrapText="1"/>
    </xf>
    <xf numFmtId="1" fontId="30" fillId="0" borderId="10" xfId="1" applyNumberFormat="1" applyFont="1" applyFill="1" applyBorder="1" applyAlignment="1">
      <alignment horizontal="center" vertical="center" wrapText="1"/>
    </xf>
    <xf numFmtId="1" fontId="30" fillId="0" borderId="10" xfId="1" applyNumberFormat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/>
    </xf>
    <xf numFmtId="164" fontId="30" fillId="0" borderId="10" xfId="1" applyNumberFormat="1" applyFont="1" applyFill="1" applyBorder="1" applyAlignment="1">
      <alignment horizontal="center" vertical="center"/>
    </xf>
    <xf numFmtId="166" fontId="30" fillId="0" borderId="10" xfId="1" applyNumberFormat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/>
    </xf>
    <xf numFmtId="0" fontId="30" fillId="0" borderId="10" xfId="1" applyFont="1" applyFill="1" applyBorder="1" applyAlignment="1">
      <alignment vertical="justify"/>
    </xf>
    <xf numFmtId="0" fontId="33" fillId="0" borderId="0" xfId="1" applyFont="1" applyBorder="1" applyAlignment="1">
      <alignment vertical="center"/>
    </xf>
    <xf numFmtId="0" fontId="2" fillId="0" borderId="0" xfId="2" applyFont="1"/>
    <xf numFmtId="0" fontId="28" fillId="0" borderId="0" xfId="1" applyFont="1" applyFill="1" applyBorder="1" applyAlignment="1">
      <alignment wrapText="1"/>
    </xf>
    <xf numFmtId="165" fontId="28" fillId="0" borderId="0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18" fillId="0" borderId="0" xfId="1" applyNumberFormat="1" applyFont="1" applyFill="1" applyBorder="1" applyAlignment="1">
      <alignment vertical="center"/>
    </xf>
    <xf numFmtId="0" fontId="1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0" xfId="0" applyFont="1"/>
    <xf numFmtId="0" fontId="19" fillId="0" borderId="3" xfId="0" applyFont="1" applyBorder="1"/>
    <xf numFmtId="0" fontId="18" fillId="13" borderId="21" xfId="0" applyFont="1" applyFill="1" applyBorder="1" applyAlignment="1">
      <alignment horizontal="center" vertical="center"/>
    </xf>
    <xf numFmtId="0" fontId="18" fillId="13" borderId="22" xfId="0" applyFont="1" applyFill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164" fontId="34" fillId="0" borderId="6" xfId="0" applyNumberFormat="1" applyFont="1" applyBorder="1"/>
    <xf numFmtId="0" fontId="34" fillId="0" borderId="6" xfId="0" applyFont="1" applyBorder="1"/>
    <xf numFmtId="0" fontId="8" fillId="0" borderId="10" xfId="0" applyFont="1" applyBorder="1"/>
    <xf numFmtId="164" fontId="8" fillId="14" borderId="24" xfId="6" applyNumberFormat="1" applyFont="1" applyFill="1" applyBorder="1" applyAlignment="1">
      <alignment vertical="center"/>
    </xf>
    <xf numFmtId="0" fontId="34" fillId="0" borderId="10" xfId="0" applyFont="1" applyBorder="1" applyAlignment="1">
      <alignment horizontal="left" vertical="center"/>
    </xf>
    <xf numFmtId="164" fontId="34" fillId="0" borderId="10" xfId="0" applyNumberFormat="1" applyFont="1" applyBorder="1"/>
    <xf numFmtId="0" fontId="34" fillId="0" borderId="10" xfId="0" applyFont="1" applyBorder="1"/>
    <xf numFmtId="0" fontId="18" fillId="13" borderId="33" xfId="0" applyFont="1" applyFill="1" applyBorder="1" applyAlignment="1">
      <alignment horizontal="left" vertical="center"/>
    </xf>
    <xf numFmtId="0" fontId="18" fillId="13" borderId="33" xfId="0" applyFont="1" applyFill="1" applyBorder="1" applyAlignment="1">
      <alignment horizontal="right" vertical="center"/>
    </xf>
    <xf numFmtId="164" fontId="18" fillId="13" borderId="34" xfId="0" applyNumberFormat="1" applyFont="1" applyFill="1" applyBorder="1" applyAlignment="1">
      <alignment horizontal="right" vertical="center"/>
    </xf>
    <xf numFmtId="0" fontId="18" fillId="13" borderId="21" xfId="0" applyFont="1" applyFill="1" applyBorder="1" applyAlignment="1">
      <alignment horizontal="left" vertical="center" wrapText="1"/>
    </xf>
    <xf numFmtId="164" fontId="34" fillId="0" borderId="10" xfId="0" applyNumberFormat="1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10" xfId="0" applyFont="1" applyBorder="1"/>
    <xf numFmtId="0" fontId="35" fillId="0" borderId="24" xfId="0" applyFont="1" applyBorder="1"/>
    <xf numFmtId="0" fontId="18" fillId="13" borderId="33" xfId="0" applyFont="1" applyFill="1" applyBorder="1" applyAlignment="1">
      <alignment vertical="center"/>
    </xf>
    <xf numFmtId="0" fontId="18" fillId="13" borderId="34" xfId="0" applyFont="1" applyFill="1" applyBorder="1" applyAlignment="1">
      <alignment vertical="center"/>
    </xf>
    <xf numFmtId="164" fontId="7" fillId="0" borderId="0" xfId="0" applyNumberFormat="1" applyFont="1"/>
    <xf numFmtId="0" fontId="23" fillId="0" borderId="1" xfId="1" applyFont="1" applyBorder="1" applyAlignment="1">
      <alignment horizontal="center" vertical="center" wrapText="1"/>
    </xf>
    <xf numFmtId="0" fontId="28" fillId="9" borderId="15" xfId="1" applyFont="1" applyFill="1" applyBorder="1" applyAlignment="1">
      <alignment horizontal="center" vertical="center" wrapText="1"/>
    </xf>
    <xf numFmtId="0" fontId="28" fillId="9" borderId="1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30" fillId="0" borderId="19" xfId="1" applyFont="1" applyFill="1" applyBorder="1" applyAlignment="1">
      <alignment horizontal="center" vertical="center" wrapText="1"/>
    </xf>
    <xf numFmtId="0" fontId="30" fillId="0" borderId="20" xfId="1" applyFont="1" applyFill="1" applyBorder="1" applyAlignment="1">
      <alignment horizontal="center" vertical="center" wrapText="1"/>
    </xf>
    <xf numFmtId="0" fontId="8" fillId="9" borderId="3" xfId="1" applyFont="1" applyFill="1" applyBorder="1" applyAlignment="1">
      <alignment horizontal="center" vertical="center"/>
    </xf>
    <xf numFmtId="0" fontId="18" fillId="9" borderId="3" xfId="1" applyFont="1" applyFill="1" applyBorder="1" applyAlignment="1">
      <alignment horizontal="left" vertical="center"/>
    </xf>
    <xf numFmtId="0" fontId="17" fillId="0" borderId="1" xfId="1" applyFont="1" applyBorder="1" applyAlignment="1">
      <alignment horizontal="center" wrapText="1"/>
    </xf>
    <xf numFmtId="0" fontId="12" fillId="5" borderId="10" xfId="1" applyFont="1" applyFill="1" applyBorder="1" applyAlignment="1">
      <alignment horizontal="center" vertical="center"/>
    </xf>
    <xf numFmtId="0" fontId="12" fillId="5" borderId="10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7">
    <cellStyle name="Normal" xfId="0" builtinId="0"/>
    <cellStyle name="Normal 2" xfId="4"/>
    <cellStyle name="Normal 2 2" xfId="3"/>
    <cellStyle name="Normal 2 3" xfId="1"/>
    <cellStyle name="Normal 2 4" xfId="2"/>
    <cellStyle name="Normal 2 5" xfId="6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% custo por campus/modalidade </a:t>
            </a:r>
            <a:r>
              <a:rPr lang="en-US" sz="1000"/>
              <a:t>(só 2019)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'Plan formación interna PAS'!$C$12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BE-4FD6-B399-5ACB9C3B946F}"/>
              </c:ext>
            </c:extLst>
          </c:dPt>
          <c:dPt>
            <c:idx val="1"/>
            <c:bubble3D val="0"/>
            <c:explosion val="23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BE-4FD6-B399-5ACB9C3B94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1BE-4FD6-B399-5ACB9C3B946F}"/>
              </c:ext>
            </c:extLst>
          </c:dPt>
          <c:dPt>
            <c:idx val="3"/>
            <c:bubble3D val="0"/>
            <c:explosion val="1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BE-4FD6-B399-5ACB9C3B946F}"/>
              </c:ext>
            </c:extLst>
          </c:dPt>
          <c:dPt>
            <c:idx val="4"/>
            <c:bubble3D val="0"/>
            <c:explosion val="15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BE-4FD6-B399-5ACB9C3B946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interna PAS'!$B$13:$B$17</c:f>
              <c:strCache>
                <c:ptCount val="5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Videoconferencia</c:v>
                </c:pt>
                <c:pt idx="4">
                  <c:v>Vigo</c:v>
                </c:pt>
              </c:strCache>
            </c:strRef>
          </c:cat>
          <c:val>
            <c:numRef>
              <c:f>'Plan formación interna PAS'!$C$13:$C$17</c:f>
              <c:numCache>
                <c:formatCode>#,##0\ "€"</c:formatCode>
                <c:ptCount val="5"/>
                <c:pt idx="0">
                  <c:v>0</c:v>
                </c:pt>
                <c:pt idx="1">
                  <c:v>3207.64</c:v>
                </c:pt>
                <c:pt idx="2">
                  <c:v>1971.74</c:v>
                </c:pt>
                <c:pt idx="3">
                  <c:v>1360.79</c:v>
                </c:pt>
                <c:pt idx="4">
                  <c:v>21725.35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BE-4FD6-B399-5ACB9C3B946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</a:t>
            </a:r>
            <a:r>
              <a:rPr lang="es-ES" baseline="0"/>
              <a:t> de p</a:t>
            </a:r>
            <a:r>
              <a:rPr lang="es-ES"/>
              <a:t>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002150537634408"/>
          <c:w val="0.86666666666666659"/>
          <c:h val="0.7224516129032257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5C-446E-B9A4-9A2701E476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5C-446E-B9A4-9A2701E476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ANL!$B$9:$C$9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ANL!$B$14:$C$14</c:f>
              <c:numCache>
                <c:formatCode>General</c:formatCode>
                <c:ptCount val="2"/>
                <c:pt idx="0">
                  <c:v>16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5C-446E-B9A4-9A2701E47688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7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409-48E7-9619-715D937524D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409-48E7-9619-715D937524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PRL!$B$9:$C$9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PRL!$B$21:$C$21</c:f>
              <c:numCache>
                <c:formatCode>General</c:formatCode>
                <c:ptCount val="2"/>
                <c:pt idx="0">
                  <c:v>214</c:v>
                </c:pt>
                <c:pt idx="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9-48E7-9619-715D937524D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sexos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7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ACE-442F-BC42-06B68B39711B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ACE-442F-BC42-06B68B39711B}"/>
              </c:ext>
            </c:extLst>
          </c:dPt>
          <c:dLbls>
            <c:dLbl>
              <c:idx val="0"/>
              <c:layout>
                <c:manualLayout>
                  <c:x val="6.7227690288713907E-2"/>
                  <c:y val="-5.98789734616506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CE-442F-BC42-06B68B39711B}"/>
                </c:ext>
              </c:extLst>
            </c:dLbl>
            <c:dLbl>
              <c:idx val="1"/>
              <c:layout>
                <c:manualLayout>
                  <c:x val="-4.6998250218722656E-2"/>
                  <c:y val="-0.34744651781541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CE-442F-BC42-06B68B39711B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OUTROS!$C$9:$D$9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OUTROS!$C$15:$D$15</c:f>
              <c:numCache>
                <c:formatCode>General</c:formatCode>
                <c:ptCount val="2"/>
                <c:pt idx="0">
                  <c:v>55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CE-442F-BC42-06B68B39711B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participación por campus/modalidade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6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9F5-4B95-839D-C5C39EF0B3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9F5-4B95-839D-C5C39EF0B349}"/>
              </c:ext>
            </c:extLst>
          </c:dPt>
          <c:dPt>
            <c:idx val="2"/>
            <c:bubble3D val="0"/>
            <c:explosion val="21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9F5-4B95-839D-C5C39EF0B349}"/>
              </c:ext>
            </c:extLst>
          </c:dPt>
          <c:dPt>
            <c:idx val="3"/>
            <c:bubble3D val="0"/>
            <c:explosion val="22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9F5-4B95-839D-C5C39EF0B349}"/>
              </c:ext>
            </c:extLst>
          </c:dPt>
          <c:dPt>
            <c:idx val="4"/>
            <c:bubble3D val="0"/>
            <c:explosion val="27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9F5-4B95-839D-C5C39EF0B34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interna PAS'!$B$28:$B$32</c:f>
              <c:strCache>
                <c:ptCount val="5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Videoconferencia</c:v>
                </c:pt>
                <c:pt idx="4">
                  <c:v>Vigo</c:v>
                </c:pt>
              </c:strCache>
            </c:strRef>
          </c:cat>
          <c:val>
            <c:numRef>
              <c:f>'Plan formación interna PAS'!$C$28:$C$32</c:f>
              <c:numCache>
                <c:formatCode>General</c:formatCode>
                <c:ptCount val="5"/>
                <c:pt idx="0">
                  <c:v>25</c:v>
                </c:pt>
                <c:pt idx="1">
                  <c:v>90</c:v>
                </c:pt>
                <c:pt idx="2">
                  <c:v>57</c:v>
                </c:pt>
                <c:pt idx="3">
                  <c:v>35</c:v>
                </c:pt>
                <c:pt idx="4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F5-4B95-839D-C5C39EF0B34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Horas formación/persoa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6618269812462191E-2"/>
                  <c:y val="-6.944444444444448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0-2D18-41D4-BFA4-4701055F21CE}"/>
                </c:ext>
              </c:extLst>
            </c:dLbl>
            <c:dLbl>
              <c:idx val="1"/>
              <c:layout>
                <c:manualLayout>
                  <c:x val="-3.6297640653357575E-2"/>
                  <c:y val="-3.703703703703707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1-2D18-41D4-BFA4-4701055F21CE}"/>
                </c:ext>
              </c:extLst>
            </c:dLbl>
            <c:dLbl>
              <c:idx val="2"/>
              <c:layout>
                <c:manualLayout>
                  <c:x val="1.6938898971566849E-2"/>
                  <c:y val="-5.092592592592597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2-2D18-41D4-BFA4-4701055F21CE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2D18-41D4-BFA4-4701055F21CE}"/>
                </c:ext>
              </c:extLst>
            </c:dLbl>
            <c:dLbl>
              <c:idx val="4"/>
              <c:layout>
                <c:manualLayout>
                  <c:x val="4.3557168784029036E-2"/>
                  <c:y val="-3.240740740740740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4-2D18-41D4-BFA4-4701055F21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interna PAS'!$B$47:$B$51</c:f>
              <c:strCache>
                <c:ptCount val="5"/>
                <c:pt idx="0">
                  <c:v>En liña</c:v>
                </c:pt>
                <c:pt idx="1">
                  <c:v>Ourense</c:v>
                </c:pt>
                <c:pt idx="2">
                  <c:v>Pontevedra</c:v>
                </c:pt>
                <c:pt idx="3">
                  <c:v>Videoconferencia</c:v>
                </c:pt>
                <c:pt idx="4">
                  <c:v>Vigo</c:v>
                </c:pt>
              </c:strCache>
            </c:strRef>
          </c:cat>
          <c:val>
            <c:numRef>
              <c:f>'Plan formación interna PAS'!$E$47:$E$51</c:f>
              <c:numCache>
                <c:formatCode>0.00</c:formatCode>
                <c:ptCount val="5"/>
                <c:pt idx="0">
                  <c:v>6.56</c:v>
                </c:pt>
                <c:pt idx="1">
                  <c:v>8.155555555555555</c:v>
                </c:pt>
                <c:pt idx="2">
                  <c:v>7.4385964912280702</c:v>
                </c:pt>
                <c:pt idx="3">
                  <c:v>5</c:v>
                </c:pt>
                <c:pt idx="4">
                  <c:v>10.829396325459317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8-41D4-BFA4-4701055F2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49567"/>
        <c:axId val="118346655"/>
        <c:axId val="0"/>
      </c:bar3DChart>
      <c:catAx>
        <c:axId val="11834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46655"/>
        <c:crosses val="autoZero"/>
        <c:auto val="1"/>
        <c:lblAlgn val="ctr"/>
        <c:lblOffset val="100"/>
        <c:noMultiLvlLbl val="0"/>
      </c:catAx>
      <c:valAx>
        <c:axId val="11834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49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Nº de cursos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interna PAS'!$B$63:$B$68</c:f>
              <c:strCache>
                <c:ptCount val="6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Laboratorios</c:v>
                </c:pt>
                <c:pt idx="4">
                  <c:v>Ofimática</c:v>
                </c:pt>
                <c:pt idx="5">
                  <c:v>Xurídico Procedimental</c:v>
                </c:pt>
              </c:strCache>
            </c:strRef>
          </c:cat>
          <c:val>
            <c:numRef>
              <c:f>'Plan formación interna PAS'!$C$63:$C$68</c:f>
              <c:numCache>
                <c:formatCode>General</c:formatCode>
                <c:ptCount val="6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23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D-4D36-B953-EA1DF14F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2875391"/>
        <c:axId val="302876639"/>
      </c:barChart>
      <c:catAx>
        <c:axId val="302875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2876639"/>
        <c:crosses val="autoZero"/>
        <c:auto val="1"/>
        <c:lblAlgn val="ctr"/>
        <c:lblOffset val="100"/>
        <c:noMultiLvlLbl val="0"/>
      </c:catAx>
      <c:valAx>
        <c:axId val="302876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287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Avaliación media (de 1 a 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formación interna PAS'!$B$102:$B$107</c:f>
              <c:strCache>
                <c:ptCount val="6"/>
                <c:pt idx="0">
                  <c:v>Biblioteca</c:v>
                </c:pt>
                <c:pt idx="1">
                  <c:v>Calidade</c:v>
                </c:pt>
                <c:pt idx="2">
                  <c:v>Habilidades</c:v>
                </c:pt>
                <c:pt idx="3">
                  <c:v>Laboratorios</c:v>
                </c:pt>
                <c:pt idx="4">
                  <c:v>Ofimática</c:v>
                </c:pt>
                <c:pt idx="5">
                  <c:v>Xurídico Procedimental</c:v>
                </c:pt>
              </c:strCache>
            </c:strRef>
          </c:cat>
          <c:val>
            <c:numRef>
              <c:f>'Plan formación interna PAS'!$C$102:$C$107</c:f>
              <c:numCache>
                <c:formatCode>0.00</c:formatCode>
                <c:ptCount val="6"/>
                <c:pt idx="0">
                  <c:v>3.77</c:v>
                </c:pt>
                <c:pt idx="1">
                  <c:v>3.6885714285714286</c:v>
                </c:pt>
                <c:pt idx="2">
                  <c:v>4.38</c:v>
                </c:pt>
                <c:pt idx="3">
                  <c:v>4.2299999999999995</c:v>
                </c:pt>
                <c:pt idx="4">
                  <c:v>4.2974999999999994</c:v>
                </c:pt>
                <c:pt idx="5">
                  <c:v>3.9133333333333336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8-4641-BA97-21EE25BD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4694847"/>
        <c:axId val="114694015"/>
      </c:barChart>
      <c:catAx>
        <c:axId val="11469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694015"/>
        <c:crosses val="autoZero"/>
        <c:auto val="1"/>
        <c:lblAlgn val="ctr"/>
        <c:lblOffset val="100"/>
        <c:noMultiLvlLbl val="0"/>
      </c:catAx>
      <c:valAx>
        <c:axId val="1146940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69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participación</a:t>
            </a:r>
            <a:r>
              <a:rPr lang="en-US" baseline="0"/>
              <a:t> por sexos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42B-435F-89C8-A5941A200946}"/>
              </c:ext>
            </c:extLst>
          </c:dPt>
          <c:dPt>
            <c:idx val="1"/>
            <c:bubble3D val="0"/>
            <c:explosion val="17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42B-435F-89C8-A5941A200946}"/>
              </c:ext>
            </c:extLst>
          </c:dPt>
          <c:dLbls>
            <c:dLbl>
              <c:idx val="0"/>
              <c:layout>
                <c:manualLayout>
                  <c:x val="-2.8528652668416549E-2"/>
                  <c:y val="-0.107781423155438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2B-435F-89C8-A5941A200946}"/>
                </c:ext>
              </c:extLst>
            </c:dLbl>
            <c:dLbl>
              <c:idx val="1"/>
              <c:layout>
                <c:manualLayout>
                  <c:x val="4.5012248468941342E-2"/>
                  <c:y val="-0.376990376202974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2B-435F-89C8-A5941A2009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Formación_PDI_Bubela!$C$10:$D$10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Formación_PDI_Bubela!$C$68:$D$68</c:f>
              <c:numCache>
                <c:formatCode>General</c:formatCode>
                <c:ptCount val="2"/>
                <c:pt idx="0">
                  <c:v>396</c:v>
                </c:pt>
                <c:pt idx="1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2B-435F-89C8-A5941A20094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participación por campus de adscrición do PDI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1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3E3-4513-B87D-006103DDE2A8}"/>
              </c:ext>
            </c:extLst>
          </c:dPt>
          <c:dPt>
            <c:idx val="1"/>
            <c:bubble3D val="0"/>
            <c:explosion val="13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3E3-4513-B87D-006103DDE2A8}"/>
              </c:ext>
            </c:extLst>
          </c:dPt>
          <c:dPt>
            <c:idx val="2"/>
            <c:bubble3D val="0"/>
            <c:explosion val="1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3E3-4513-B87D-006103DDE2A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Formación_PDI_Bubela!$G$33:$G$35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Formación_PDI_Bubela!$J$33:$J$35</c:f>
              <c:numCache>
                <c:formatCode>General</c:formatCode>
                <c:ptCount val="3"/>
                <c:pt idx="0">
                  <c:v>201</c:v>
                </c:pt>
                <c:pt idx="1">
                  <c:v>110</c:v>
                </c:pt>
                <c:pt idx="2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E3-4513-B87D-006103DDE2A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Asistencia</a:t>
            </a:r>
            <a:r>
              <a:rPr lang="es-ES" sz="1600" baseline="0"/>
              <a:t> con diploma por campus</a:t>
            </a:r>
            <a:endParaRPr lang="es-ES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PDI_Área_innovación_educativa!$A$11</c:f>
              <c:strCache>
                <c:ptCount val="1"/>
                <c:pt idx="0">
                  <c:v>Ourense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PDI_Área_innovación_educativa!$B$11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8-44E7-8D8E-0C88AE5164C4}"/>
            </c:ext>
          </c:extLst>
        </c:ser>
        <c:ser>
          <c:idx val="1"/>
          <c:order val="1"/>
          <c:tx>
            <c:strRef>
              <c:f>PDI_Área_innovación_educativa!$A$12</c:f>
              <c:strCache>
                <c:ptCount val="1"/>
                <c:pt idx="0">
                  <c:v>Pontevedra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PDI_Área_innovación_educativa!$B$12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8-44E7-8D8E-0C88AE5164C4}"/>
            </c:ext>
          </c:extLst>
        </c:ser>
        <c:ser>
          <c:idx val="2"/>
          <c:order val="2"/>
          <c:tx>
            <c:strRef>
              <c:f>PDI_Área_innovación_educativa!$A$13</c:f>
              <c:strCache>
                <c:ptCount val="1"/>
                <c:pt idx="0">
                  <c:v>Vigo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PDI_Área_innovación_educativa!$B$13</c:f>
              <c:numCache>
                <c:formatCode>General</c:formatCode>
                <c:ptCount val="1"/>
                <c:pt idx="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68-44E7-8D8E-0C88AE5164C4}"/>
            </c:ext>
          </c:extLst>
        </c:ser>
        <c:ser>
          <c:idx val="3"/>
          <c:order val="3"/>
          <c:tx>
            <c:strRef>
              <c:f>PDI_Área_innovación_educativa!$A$14</c:f>
              <c:strCache>
                <c:ptCount val="1"/>
                <c:pt idx="0">
                  <c:v>Virtual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PDI_Área_innovación_educativa!$B$14</c:f>
              <c:numCache>
                <c:formatCode>General</c:formatCode>
                <c:ptCount val="1"/>
                <c:pt idx="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68-44E7-8D8E-0C88AE5164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43252783"/>
        <c:axId val="1143254031"/>
      </c:barChart>
      <c:catAx>
        <c:axId val="11432527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43254031"/>
        <c:crosses val="autoZero"/>
        <c:auto val="1"/>
        <c:lblAlgn val="ctr"/>
        <c:lblOffset val="100"/>
        <c:noMultiLvlLbl val="0"/>
      </c:catAx>
      <c:valAx>
        <c:axId val="114325403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4325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Porcentaxe de diplomas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027-47CE-B4E4-047CF63CDB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027-47CE-B4E4-047CF63CDB7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PDI_Área_innovación_educativa!$B$28:$C$28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PDI_Área_innovación_educativa!$B$33:$C$33</c:f>
              <c:numCache>
                <c:formatCode>General</c:formatCode>
                <c:ptCount val="2"/>
                <c:pt idx="0">
                  <c:v>198</c:v>
                </c:pt>
                <c:pt idx="1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7-47CE-B4E4-047CF63CDB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133350</xdr:rowOff>
    </xdr:from>
    <xdr:to>
      <xdr:col>1</xdr:col>
      <xdr:colOff>1162050</xdr:colOff>
      <xdr:row>0</xdr:row>
      <xdr:rowOff>533399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33350"/>
          <a:ext cx="2390774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552450</xdr:colOff>
      <xdr:row>5</xdr:row>
      <xdr:rowOff>123824</xdr:rowOff>
    </xdr:from>
    <xdr:to>
      <xdr:col>13</xdr:col>
      <xdr:colOff>47625</xdr:colOff>
      <xdr:row>20</xdr:row>
      <xdr:rowOff>66674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381000</xdr:colOff>
      <xdr:row>25</xdr:row>
      <xdr:rowOff>57150</xdr:rowOff>
    </xdr:from>
    <xdr:to>
      <xdr:col>13</xdr:col>
      <xdr:colOff>38100</xdr:colOff>
      <xdr:row>39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161924</xdr:colOff>
      <xdr:row>43</xdr:row>
      <xdr:rowOff>57150</xdr:rowOff>
    </xdr:from>
    <xdr:to>
      <xdr:col>13</xdr:col>
      <xdr:colOff>76199</xdr:colOff>
      <xdr:row>57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104775</xdr:colOff>
      <xdr:row>59</xdr:row>
      <xdr:rowOff>171450</xdr:rowOff>
    </xdr:from>
    <xdr:to>
      <xdr:col>13</xdr:col>
      <xdr:colOff>66675</xdr:colOff>
      <xdr:row>74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1352549</xdr:colOff>
      <xdr:row>100</xdr:row>
      <xdr:rowOff>19050</xdr:rowOff>
    </xdr:from>
    <xdr:to>
      <xdr:col>10</xdr:col>
      <xdr:colOff>123824</xdr:colOff>
      <xdr:row>115</xdr:row>
      <xdr:rowOff>66675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704850</xdr:colOff>
      <xdr:row>75</xdr:row>
      <xdr:rowOff>133350</xdr:rowOff>
    </xdr:from>
    <xdr:to>
      <xdr:col>14</xdr:col>
      <xdr:colOff>162638</xdr:colOff>
      <xdr:row>99</xdr:row>
      <xdr:rowOff>32013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62850" y="14135100"/>
          <a:ext cx="8230313" cy="449923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0.69466</cdr:x>
      <cdr:y>0.17647</cdr:y>
    </cdr:from>
    <cdr:to>
      <cdr:x>0.69527</cdr:x>
      <cdr:y>0.89066</cdr:y>
    </cdr:to>
    <cdr:cxnSp macro="">
      <cdr:nvCxnSpPr>
        <cdr:cNvPr id="2" name="2 Conector recto de flecha"/>
        <cdr:cNvCxnSpPr/>
      </cdr:nvCxnSpPr>
      <cdr:spPr>
        <a:xfrm xmlns:a="http://schemas.openxmlformats.org/drawingml/2006/main" flipV="1">
          <a:off x="3778079" y="514350"/>
          <a:ext cx="3347" cy="2081622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761639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92381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742950</xdr:colOff>
      <xdr:row>2</xdr:row>
      <xdr:rowOff>400050</xdr:rowOff>
    </xdr:from>
    <xdr:to>
      <xdr:col>17</xdr:col>
      <xdr:colOff>371203</xdr:colOff>
      <xdr:row>21</xdr:row>
      <xdr:rowOff>26224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950" y="1371600"/>
          <a:ext cx="5657578" cy="36457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23</xdr:row>
      <xdr:rowOff>9525</xdr:rowOff>
    </xdr:from>
    <xdr:to>
      <xdr:col>17</xdr:col>
      <xdr:colOff>371964</xdr:colOff>
      <xdr:row>40</xdr:row>
      <xdr:rowOff>90204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7000" y="5381625"/>
          <a:ext cx="5639289" cy="3328704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1066800</xdr:colOff>
      <xdr:row>43</xdr:row>
      <xdr:rowOff>0</xdr:rowOff>
    </xdr:from>
    <xdr:to>
      <xdr:col>15</xdr:col>
      <xdr:colOff>993568</xdr:colOff>
      <xdr:row>61</xdr:row>
      <xdr:rowOff>3345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7950" y="9201150"/>
          <a:ext cx="7870618" cy="3432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2543174</xdr:colOff>
      <xdr:row>0</xdr:row>
      <xdr:rowOff>523875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24383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8</xdr:row>
      <xdr:rowOff>171449</xdr:rowOff>
    </xdr:from>
    <xdr:to>
      <xdr:col>11</xdr:col>
      <xdr:colOff>409575</xdr:colOff>
      <xdr:row>24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40</xdr:row>
      <xdr:rowOff>66675</xdr:rowOff>
    </xdr:from>
    <xdr:to>
      <xdr:col>11</xdr:col>
      <xdr:colOff>438150</xdr:colOff>
      <xdr:row>57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5</xdr:row>
      <xdr:rowOff>180975</xdr:rowOff>
    </xdr:from>
    <xdr:to>
      <xdr:col>10</xdr:col>
      <xdr:colOff>752475</xdr:colOff>
      <xdr:row>20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24</xdr:row>
      <xdr:rowOff>76200</xdr:rowOff>
    </xdr:from>
    <xdr:to>
      <xdr:col>11</xdr:col>
      <xdr:colOff>0</xdr:colOff>
      <xdr:row>38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0</xdr:row>
      <xdr:rowOff>104775</xdr:rowOff>
    </xdr:from>
    <xdr:to>
      <xdr:col>2</xdr:col>
      <xdr:colOff>504824</xdr:colOff>
      <xdr:row>0</xdr:row>
      <xdr:rowOff>561975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609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1</xdr:col>
      <xdr:colOff>57149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4300"/>
          <a:ext cx="24574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15</xdr:row>
      <xdr:rowOff>9525</xdr:rowOff>
    </xdr:from>
    <xdr:to>
      <xdr:col>4</xdr:col>
      <xdr:colOff>9525</xdr:colOff>
      <xdr:row>30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104775</xdr:rowOff>
    </xdr:from>
    <xdr:to>
      <xdr:col>0</xdr:col>
      <xdr:colOff>2896297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104775"/>
          <a:ext cx="248672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1457325</xdr:colOff>
      <xdr:row>22</xdr:row>
      <xdr:rowOff>133350</xdr:rowOff>
    </xdr:from>
    <xdr:to>
      <xdr:col>3</xdr:col>
      <xdr:colOff>333375</xdr:colOff>
      <xdr:row>36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66675</xdr:rowOff>
    </xdr:from>
    <xdr:to>
      <xdr:col>0</xdr:col>
      <xdr:colOff>2343150</xdr:colOff>
      <xdr:row>0</xdr:row>
      <xdr:rowOff>523875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6675"/>
          <a:ext cx="22383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1733550</xdr:colOff>
      <xdr:row>15</xdr:row>
      <xdr:rowOff>180975</xdr:rowOff>
    </xdr:from>
    <xdr:to>
      <xdr:col>2</xdr:col>
      <xdr:colOff>400050</xdr:colOff>
      <xdr:row>30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161"/>
  <sheetViews>
    <sheetView tabSelected="1" workbookViewId="0">
      <selection activeCell="B6" sqref="B6"/>
    </sheetView>
  </sheetViews>
  <sheetFormatPr baseColWidth="10" defaultRowHeight="15" x14ac:dyDescent="0.25"/>
  <cols>
    <col min="1" max="1" width="20" style="105" customWidth="1"/>
    <col min="2" max="2" width="21.140625" style="104" customWidth="1"/>
    <col min="3" max="3" width="18.85546875" style="104" customWidth="1"/>
    <col min="4" max="4" width="20.28515625" style="104" bestFit="1" customWidth="1"/>
    <col min="5" max="5" width="16.42578125" style="104" customWidth="1"/>
    <col min="6" max="6" width="40.140625" style="104" customWidth="1"/>
    <col min="7" max="14" width="11.42578125" style="104"/>
    <col min="15" max="15" width="11.85546875" style="104" customWidth="1"/>
    <col min="16" max="16" width="65" style="104" customWidth="1"/>
    <col min="17" max="17" width="10.28515625" style="104" bestFit="1" customWidth="1"/>
    <col min="18" max="16384" width="11.42578125" style="104"/>
  </cols>
  <sheetData>
    <row r="1" spans="1:13" s="98" customFormat="1" ht="45" customHeight="1" thickBot="1" x14ac:dyDescent="0.3">
      <c r="A1" s="95"/>
      <c r="B1" s="96"/>
      <c r="C1" s="96"/>
      <c r="D1" s="96"/>
      <c r="E1" s="97"/>
      <c r="F1" s="97"/>
      <c r="G1" s="97"/>
      <c r="H1" s="97"/>
      <c r="I1" s="190" t="s">
        <v>114</v>
      </c>
      <c r="J1" s="190"/>
      <c r="K1" s="190"/>
      <c r="L1" s="190"/>
      <c r="M1" s="190"/>
    </row>
    <row r="3" spans="1:13" s="98" customFormat="1" ht="38.25" customHeight="1" x14ac:dyDescent="0.25">
      <c r="A3" s="156" t="s">
        <v>389</v>
      </c>
      <c r="B3" s="99"/>
      <c r="C3" s="99"/>
      <c r="D3" s="99"/>
      <c r="E3" s="100"/>
      <c r="F3" s="100"/>
      <c r="G3" s="100"/>
      <c r="H3" s="100"/>
      <c r="I3" s="101"/>
      <c r="J3" s="101"/>
      <c r="K3" s="101"/>
      <c r="L3" s="101"/>
      <c r="M3" s="101"/>
    </row>
    <row r="4" spans="1:13" s="98" customFormat="1" ht="19.5" customHeight="1" x14ac:dyDescent="0.25">
      <c r="A4" s="102" t="s">
        <v>116</v>
      </c>
      <c r="B4" s="99"/>
      <c r="C4" s="99"/>
      <c r="D4" s="99"/>
      <c r="E4" s="100"/>
      <c r="F4" s="100"/>
      <c r="G4" s="100"/>
      <c r="H4" s="100"/>
      <c r="I4" s="101"/>
      <c r="J4" s="101"/>
      <c r="K4" s="101"/>
      <c r="L4" s="101"/>
      <c r="M4" s="101"/>
    </row>
    <row r="5" spans="1:13" x14ac:dyDescent="0.25">
      <c r="A5" s="103" t="s">
        <v>390</v>
      </c>
    </row>
    <row r="7" spans="1:13" x14ac:dyDescent="0.25">
      <c r="B7" s="106"/>
      <c r="C7" s="107"/>
      <c r="D7" s="107"/>
      <c r="E7" s="107"/>
    </row>
    <row r="8" spans="1:13" x14ac:dyDescent="0.25">
      <c r="A8" s="108"/>
      <c r="B8" s="106"/>
      <c r="C8" s="107"/>
      <c r="D8" s="107"/>
      <c r="E8" s="107"/>
    </row>
    <row r="9" spans="1:13" ht="15.75" x14ac:dyDescent="0.25">
      <c r="A9" s="109" t="s">
        <v>391</v>
      </c>
      <c r="B9" s="106"/>
      <c r="C9" s="107"/>
      <c r="D9" s="107"/>
      <c r="E9" s="107"/>
    </row>
    <row r="10" spans="1:13" ht="16.5" thickBot="1" x14ac:dyDescent="0.3">
      <c r="A10" s="109"/>
      <c r="B10" s="106"/>
      <c r="C10" s="107"/>
      <c r="D10" s="107"/>
      <c r="E10" s="107"/>
    </row>
    <row r="11" spans="1:13" ht="15.75" thickBot="1" x14ac:dyDescent="0.3">
      <c r="B11" s="191" t="s">
        <v>392</v>
      </c>
      <c r="C11" s="192"/>
      <c r="D11" s="107"/>
      <c r="E11" s="197" t="s">
        <v>464</v>
      </c>
      <c r="F11" s="197"/>
      <c r="G11" s="197"/>
    </row>
    <row r="12" spans="1:13" x14ac:dyDescent="0.25">
      <c r="A12" s="108"/>
      <c r="B12" s="110" t="s">
        <v>74</v>
      </c>
      <c r="C12" s="111" t="s">
        <v>124</v>
      </c>
      <c r="D12" s="107"/>
      <c r="E12" s="134" t="s">
        <v>118</v>
      </c>
      <c r="F12" s="134" t="s">
        <v>408</v>
      </c>
      <c r="G12" s="135" t="s">
        <v>124</v>
      </c>
    </row>
    <row r="13" spans="1:13" x14ac:dyDescent="0.25">
      <c r="A13" s="108"/>
      <c r="B13" s="112" t="s">
        <v>173</v>
      </c>
      <c r="C13" s="113">
        <v>0</v>
      </c>
      <c r="D13" s="107"/>
      <c r="E13" s="141" t="s">
        <v>131</v>
      </c>
      <c r="F13" s="141" t="s">
        <v>418</v>
      </c>
      <c r="G13" s="142">
        <v>15938.52</v>
      </c>
    </row>
    <row r="14" spans="1:13" x14ac:dyDescent="0.25">
      <c r="B14" s="112" t="s">
        <v>76</v>
      </c>
      <c r="C14" s="113">
        <v>3207.64</v>
      </c>
      <c r="D14" s="107"/>
      <c r="E14" s="141" t="s">
        <v>131</v>
      </c>
      <c r="F14" s="141" t="s">
        <v>420</v>
      </c>
      <c r="G14" s="142">
        <v>1153.92</v>
      </c>
    </row>
    <row r="15" spans="1:13" x14ac:dyDescent="0.25">
      <c r="B15" s="112" t="s">
        <v>78</v>
      </c>
      <c r="C15" s="113">
        <v>1971.74</v>
      </c>
      <c r="D15" s="107"/>
      <c r="E15" s="141" t="s">
        <v>402</v>
      </c>
      <c r="F15" s="141" t="s">
        <v>422</v>
      </c>
      <c r="G15" s="142">
        <v>2085.42</v>
      </c>
    </row>
    <row r="16" spans="1:13" ht="15.75" thickBot="1" x14ac:dyDescent="0.3">
      <c r="B16" s="112" t="s">
        <v>393</v>
      </c>
      <c r="C16" s="113">
        <v>1360.79</v>
      </c>
      <c r="D16" s="107"/>
      <c r="E16" s="198" t="s">
        <v>424</v>
      </c>
      <c r="F16" s="198"/>
      <c r="G16" s="144">
        <f>SUM(G13:G15)</f>
        <v>19177.86</v>
      </c>
    </row>
    <row r="17" spans="1:5" ht="15.75" thickTop="1" x14ac:dyDescent="0.25">
      <c r="B17" s="112" t="s">
        <v>80</v>
      </c>
      <c r="C17" s="113">
        <v>21725.35</v>
      </c>
      <c r="D17" s="107"/>
      <c r="E17" s="107"/>
    </row>
    <row r="18" spans="1:5" ht="15.75" thickBot="1" x14ac:dyDescent="0.3">
      <c r="B18" s="114" t="s">
        <v>461</v>
      </c>
      <c r="C18" s="115">
        <v>28265.52</v>
      </c>
      <c r="D18" s="107"/>
      <c r="E18" s="107"/>
    </row>
    <row r="19" spans="1:5" ht="15.75" thickBot="1" x14ac:dyDescent="0.3">
      <c r="B19" s="114" t="s">
        <v>463</v>
      </c>
      <c r="C19" s="115">
        <v>19177.86</v>
      </c>
      <c r="D19" s="107"/>
      <c r="E19" s="107"/>
    </row>
    <row r="20" spans="1:5" ht="15.75" thickBot="1" x14ac:dyDescent="0.3">
      <c r="B20" s="114" t="s">
        <v>462</v>
      </c>
      <c r="C20" s="115">
        <f>SUM(C18:C19)</f>
        <v>47443.380000000005</v>
      </c>
      <c r="D20" s="107"/>
      <c r="E20" s="107"/>
    </row>
    <row r="21" spans="1:5" x14ac:dyDescent="0.25">
      <c r="B21" s="158"/>
      <c r="C21" s="159"/>
      <c r="D21" s="107"/>
      <c r="E21" s="107"/>
    </row>
    <row r="22" spans="1:5" x14ac:dyDescent="0.25">
      <c r="B22" s="158"/>
      <c r="C22" s="159"/>
      <c r="D22" s="107"/>
      <c r="E22" s="107"/>
    </row>
    <row r="23" spans="1:5" x14ac:dyDescent="0.25">
      <c r="B23" s="158"/>
      <c r="C23" s="159"/>
      <c r="D23" s="107"/>
      <c r="E23" s="107"/>
    </row>
    <row r="24" spans="1:5" x14ac:dyDescent="0.25">
      <c r="B24" s="158"/>
      <c r="C24" s="159"/>
      <c r="D24" s="107"/>
      <c r="E24" s="107"/>
    </row>
    <row r="25" spans="1:5" x14ac:dyDescent="0.25">
      <c r="A25" s="108"/>
      <c r="C25" s="107"/>
      <c r="D25" s="107"/>
      <c r="E25" s="107"/>
    </row>
    <row r="26" spans="1:5" ht="15.75" thickBot="1" x14ac:dyDescent="0.3"/>
    <row r="27" spans="1:5" x14ac:dyDescent="0.25">
      <c r="B27" s="116" t="s">
        <v>394</v>
      </c>
      <c r="C27" s="117" t="s">
        <v>395</v>
      </c>
      <c r="D27" s="118" t="s">
        <v>5</v>
      </c>
      <c r="E27" s="118" t="s">
        <v>396</v>
      </c>
    </row>
    <row r="28" spans="1:5" x14ac:dyDescent="0.25">
      <c r="B28" s="119" t="s">
        <v>173</v>
      </c>
      <c r="C28" s="119">
        <v>25</v>
      </c>
      <c r="D28" s="119">
        <v>17</v>
      </c>
      <c r="E28" s="120">
        <v>0.68</v>
      </c>
    </row>
    <row r="29" spans="1:5" x14ac:dyDescent="0.25">
      <c r="A29" s="108"/>
      <c r="B29" s="121" t="s">
        <v>76</v>
      </c>
      <c r="C29" s="119">
        <v>90</v>
      </c>
      <c r="D29" s="119">
        <v>56</v>
      </c>
      <c r="E29" s="120">
        <v>0.62222222222222223</v>
      </c>
    </row>
    <row r="30" spans="1:5" x14ac:dyDescent="0.25">
      <c r="A30" s="108"/>
      <c r="B30" s="121" t="s">
        <v>78</v>
      </c>
      <c r="C30" s="119">
        <v>57</v>
      </c>
      <c r="D30" s="119">
        <v>38</v>
      </c>
      <c r="E30" s="120">
        <v>0.66666666666666663</v>
      </c>
    </row>
    <row r="31" spans="1:5" x14ac:dyDescent="0.25">
      <c r="B31" s="119" t="s">
        <v>393</v>
      </c>
      <c r="C31" s="119">
        <v>35</v>
      </c>
      <c r="D31" s="119">
        <v>26</v>
      </c>
      <c r="E31" s="120">
        <v>0.74285714285714288</v>
      </c>
    </row>
    <row r="32" spans="1:5" x14ac:dyDescent="0.25">
      <c r="B32" s="119" t="s">
        <v>80</v>
      </c>
      <c r="C32" s="119">
        <v>381</v>
      </c>
      <c r="D32" s="119">
        <v>265</v>
      </c>
      <c r="E32" s="120">
        <v>0.6955380577427821</v>
      </c>
    </row>
    <row r="33" spans="1:5" ht="15.75" thickBot="1" x14ac:dyDescent="0.3">
      <c r="B33" s="122" t="s">
        <v>46</v>
      </c>
      <c r="C33" s="123">
        <v>588</v>
      </c>
      <c r="D33" s="123">
        <v>402</v>
      </c>
      <c r="E33" s="124">
        <v>0.68367346938775508</v>
      </c>
    </row>
    <row r="37" spans="1:5" x14ac:dyDescent="0.25">
      <c r="A37" s="108"/>
      <c r="B37" s="107"/>
    </row>
    <row r="38" spans="1:5" x14ac:dyDescent="0.25">
      <c r="A38" s="108"/>
      <c r="B38" s="107"/>
    </row>
    <row r="39" spans="1:5" x14ac:dyDescent="0.25">
      <c r="A39" s="108"/>
      <c r="B39" s="107"/>
    </row>
    <row r="40" spans="1:5" x14ac:dyDescent="0.25">
      <c r="A40" s="108"/>
      <c r="B40" s="107"/>
    </row>
    <row r="41" spans="1:5" x14ac:dyDescent="0.25">
      <c r="A41" s="108"/>
      <c r="B41" s="107"/>
    </row>
    <row r="42" spans="1:5" x14ac:dyDescent="0.25">
      <c r="A42" s="108"/>
      <c r="B42" s="107"/>
    </row>
    <row r="43" spans="1:5" ht="15.75" x14ac:dyDescent="0.25">
      <c r="A43" s="109" t="s">
        <v>397</v>
      </c>
    </row>
    <row r="45" spans="1:5" ht="15.75" thickBot="1" x14ac:dyDescent="0.3"/>
    <row r="46" spans="1:5" x14ac:dyDescent="0.25">
      <c r="B46" s="116" t="s">
        <v>394</v>
      </c>
      <c r="C46" s="117" t="s">
        <v>395</v>
      </c>
      <c r="D46" s="125" t="s">
        <v>398</v>
      </c>
      <c r="E46" s="126" t="s">
        <v>399</v>
      </c>
    </row>
    <row r="47" spans="1:5" x14ac:dyDescent="0.25">
      <c r="B47" s="119" t="s">
        <v>173</v>
      </c>
      <c r="C47" s="119">
        <v>25</v>
      </c>
      <c r="D47" s="119">
        <v>164</v>
      </c>
      <c r="E47" s="127">
        <v>6.56</v>
      </c>
    </row>
    <row r="48" spans="1:5" x14ac:dyDescent="0.25">
      <c r="B48" s="119" t="s">
        <v>76</v>
      </c>
      <c r="C48" s="119">
        <v>90</v>
      </c>
      <c r="D48" s="119">
        <v>734</v>
      </c>
      <c r="E48" s="127">
        <v>8.155555555555555</v>
      </c>
    </row>
    <row r="49" spans="1:5" x14ac:dyDescent="0.25">
      <c r="B49" s="119" t="s">
        <v>78</v>
      </c>
      <c r="C49" s="119">
        <v>57</v>
      </c>
      <c r="D49" s="119">
        <v>424</v>
      </c>
      <c r="E49" s="127">
        <v>7.4385964912280702</v>
      </c>
    </row>
    <row r="50" spans="1:5" x14ac:dyDescent="0.25">
      <c r="B50" s="119" t="s">
        <v>393</v>
      </c>
      <c r="C50" s="119">
        <v>35</v>
      </c>
      <c r="D50" s="119">
        <v>175</v>
      </c>
      <c r="E50" s="127">
        <v>5</v>
      </c>
    </row>
    <row r="51" spans="1:5" x14ac:dyDescent="0.25">
      <c r="B51" s="119" t="s">
        <v>80</v>
      </c>
      <c r="C51" s="119">
        <v>381</v>
      </c>
      <c r="D51" s="119">
        <v>4126</v>
      </c>
      <c r="E51" s="127">
        <v>10.829396325459317</v>
      </c>
    </row>
    <row r="52" spans="1:5" ht="15.75" thickBot="1" x14ac:dyDescent="0.3">
      <c r="B52" s="122" t="s">
        <v>46</v>
      </c>
      <c r="C52" s="123">
        <v>588</v>
      </c>
      <c r="D52" s="123">
        <v>5623</v>
      </c>
      <c r="E52" s="128">
        <v>9.5629251700680271</v>
      </c>
    </row>
    <row r="59" spans="1:5" ht="15.75" x14ac:dyDescent="0.25">
      <c r="A59" s="109" t="s">
        <v>400</v>
      </c>
    </row>
    <row r="61" spans="1:5" ht="15.75" thickBot="1" x14ac:dyDescent="0.3"/>
    <row r="62" spans="1:5" x14ac:dyDescent="0.25">
      <c r="B62" s="116" t="s">
        <v>118</v>
      </c>
      <c r="C62" s="126" t="s">
        <v>401</v>
      </c>
    </row>
    <row r="63" spans="1:5" x14ac:dyDescent="0.25">
      <c r="B63" s="119" t="s">
        <v>126</v>
      </c>
      <c r="C63" s="119">
        <v>2</v>
      </c>
    </row>
    <row r="64" spans="1:5" x14ac:dyDescent="0.25">
      <c r="B64" s="119" t="s">
        <v>402</v>
      </c>
      <c r="C64" s="119">
        <v>7</v>
      </c>
    </row>
    <row r="65" spans="2:5" x14ac:dyDescent="0.25">
      <c r="B65" s="119" t="s">
        <v>127</v>
      </c>
      <c r="C65" s="119">
        <v>1</v>
      </c>
    </row>
    <row r="66" spans="2:5" x14ac:dyDescent="0.25">
      <c r="B66" s="119" t="s">
        <v>403</v>
      </c>
      <c r="C66" s="119">
        <v>3</v>
      </c>
    </row>
    <row r="67" spans="2:5" x14ac:dyDescent="0.25">
      <c r="B67" s="119" t="s">
        <v>131</v>
      </c>
      <c r="C67" s="119">
        <v>23</v>
      </c>
    </row>
    <row r="68" spans="2:5" x14ac:dyDescent="0.25">
      <c r="B68" s="119" t="s">
        <v>404</v>
      </c>
      <c r="C68" s="119">
        <v>6</v>
      </c>
    </row>
    <row r="69" spans="2:5" ht="15.75" thickBot="1" x14ac:dyDescent="0.3">
      <c r="B69" s="122" t="s">
        <v>46</v>
      </c>
      <c r="C69" s="129">
        <v>42</v>
      </c>
    </row>
    <row r="77" spans="2:5" ht="15.75" thickBot="1" x14ac:dyDescent="0.3"/>
    <row r="78" spans="2:5" x14ac:dyDescent="0.25">
      <c r="B78" s="116" t="s">
        <v>394</v>
      </c>
      <c r="C78" s="117" t="s">
        <v>118</v>
      </c>
      <c r="D78" s="125" t="s">
        <v>395</v>
      </c>
      <c r="E78" s="126" t="s">
        <v>5</v>
      </c>
    </row>
    <row r="79" spans="2:5" x14ac:dyDescent="0.25">
      <c r="B79" s="130" t="s">
        <v>173</v>
      </c>
      <c r="C79" s="119" t="s">
        <v>402</v>
      </c>
      <c r="D79" s="119">
        <v>8</v>
      </c>
      <c r="E79" s="119">
        <v>4</v>
      </c>
    </row>
    <row r="80" spans="2:5" x14ac:dyDescent="0.25">
      <c r="B80" s="130"/>
      <c r="C80" s="119" t="s">
        <v>131</v>
      </c>
      <c r="D80" s="119">
        <v>17</v>
      </c>
      <c r="E80" s="119">
        <v>13</v>
      </c>
    </row>
    <row r="81" spans="2:5" x14ac:dyDescent="0.25">
      <c r="B81" s="130" t="s">
        <v>76</v>
      </c>
      <c r="C81" s="119" t="s">
        <v>402</v>
      </c>
      <c r="D81" s="119">
        <v>3</v>
      </c>
      <c r="E81" s="119">
        <v>3</v>
      </c>
    </row>
    <row r="82" spans="2:5" x14ac:dyDescent="0.25">
      <c r="B82" s="130"/>
      <c r="C82" s="119" t="s">
        <v>131</v>
      </c>
      <c r="D82" s="119">
        <v>84</v>
      </c>
      <c r="E82" s="119">
        <v>51</v>
      </c>
    </row>
    <row r="83" spans="2:5" x14ac:dyDescent="0.25">
      <c r="B83" s="130"/>
      <c r="C83" s="119" t="s">
        <v>404</v>
      </c>
      <c r="D83" s="119">
        <v>3</v>
      </c>
      <c r="E83" s="119">
        <v>2</v>
      </c>
    </row>
    <row r="84" spans="2:5" x14ac:dyDescent="0.25">
      <c r="B84" s="130" t="s">
        <v>78</v>
      </c>
      <c r="C84" s="119" t="s">
        <v>402</v>
      </c>
      <c r="D84" s="119">
        <v>3</v>
      </c>
      <c r="E84" s="119">
        <v>3</v>
      </c>
    </row>
    <row r="85" spans="2:5" x14ac:dyDescent="0.25">
      <c r="B85" s="130"/>
      <c r="C85" s="119" t="s">
        <v>131</v>
      </c>
      <c r="D85" s="119">
        <v>52</v>
      </c>
      <c r="E85" s="119">
        <v>34</v>
      </c>
    </row>
    <row r="86" spans="2:5" x14ac:dyDescent="0.25">
      <c r="B86" s="130"/>
      <c r="C86" s="119" t="s">
        <v>404</v>
      </c>
      <c r="D86" s="119">
        <v>2</v>
      </c>
      <c r="E86" s="119">
        <v>1</v>
      </c>
    </row>
    <row r="87" spans="2:5" x14ac:dyDescent="0.25">
      <c r="B87" s="119" t="s">
        <v>393</v>
      </c>
      <c r="C87" s="119" t="s">
        <v>126</v>
      </c>
      <c r="D87" s="119">
        <v>35</v>
      </c>
      <c r="E87" s="119">
        <v>26</v>
      </c>
    </row>
    <row r="88" spans="2:5" x14ac:dyDescent="0.25">
      <c r="B88" s="130" t="s">
        <v>80</v>
      </c>
      <c r="C88" s="119" t="s">
        <v>126</v>
      </c>
      <c r="D88" s="119">
        <v>20</v>
      </c>
      <c r="E88" s="119">
        <v>18</v>
      </c>
    </row>
    <row r="89" spans="2:5" x14ac:dyDescent="0.25">
      <c r="B89" s="130"/>
      <c r="C89" s="119" t="s">
        <v>402</v>
      </c>
      <c r="D89" s="119">
        <v>29</v>
      </c>
      <c r="E89" s="119">
        <v>22</v>
      </c>
    </row>
    <row r="90" spans="2:5" x14ac:dyDescent="0.25">
      <c r="B90" s="130"/>
      <c r="C90" s="119" t="s">
        <v>127</v>
      </c>
      <c r="D90" s="119">
        <v>16</v>
      </c>
      <c r="E90" s="119">
        <v>11</v>
      </c>
    </row>
    <row r="91" spans="2:5" x14ac:dyDescent="0.25">
      <c r="B91" s="130"/>
      <c r="C91" s="119" t="s">
        <v>403</v>
      </c>
      <c r="D91" s="119">
        <v>36</v>
      </c>
      <c r="E91" s="119">
        <v>19</v>
      </c>
    </row>
    <row r="92" spans="2:5" x14ac:dyDescent="0.25">
      <c r="B92" s="130"/>
      <c r="C92" s="119" t="s">
        <v>131</v>
      </c>
      <c r="D92" s="119">
        <v>190</v>
      </c>
      <c r="E92" s="119">
        <v>129</v>
      </c>
    </row>
    <row r="93" spans="2:5" x14ac:dyDescent="0.25">
      <c r="B93" s="130"/>
      <c r="C93" s="119" t="s">
        <v>404</v>
      </c>
      <c r="D93" s="119">
        <v>90</v>
      </c>
      <c r="E93" s="119">
        <v>66</v>
      </c>
    </row>
    <row r="94" spans="2:5" ht="15.75" thickBot="1" x14ac:dyDescent="0.3">
      <c r="B94" s="122" t="s">
        <v>46</v>
      </c>
      <c r="C94" s="129"/>
      <c r="D94" s="131">
        <v>588</v>
      </c>
      <c r="E94" s="129">
        <v>402</v>
      </c>
    </row>
    <row r="98" spans="1:3" ht="15.75" x14ac:dyDescent="0.25">
      <c r="A98" s="109" t="s">
        <v>405</v>
      </c>
    </row>
    <row r="100" spans="1:3" ht="15.75" thickBot="1" x14ac:dyDescent="0.3"/>
    <row r="101" spans="1:3" x14ac:dyDescent="0.25">
      <c r="B101" s="116" t="s">
        <v>118</v>
      </c>
      <c r="C101" s="126" t="s">
        <v>406</v>
      </c>
    </row>
    <row r="102" spans="1:3" x14ac:dyDescent="0.25">
      <c r="B102" s="119" t="s">
        <v>126</v>
      </c>
      <c r="C102" s="127">
        <v>3.77</v>
      </c>
    </row>
    <row r="103" spans="1:3" x14ac:dyDescent="0.25">
      <c r="B103" s="119" t="s">
        <v>402</v>
      </c>
      <c r="C103" s="127">
        <v>3.6885714285714286</v>
      </c>
    </row>
    <row r="104" spans="1:3" x14ac:dyDescent="0.25">
      <c r="B104" s="119" t="s">
        <v>127</v>
      </c>
      <c r="C104" s="127">
        <v>4.38</v>
      </c>
    </row>
    <row r="105" spans="1:3" x14ac:dyDescent="0.25">
      <c r="B105" s="119" t="s">
        <v>403</v>
      </c>
      <c r="C105" s="127">
        <v>4.2299999999999995</v>
      </c>
    </row>
    <row r="106" spans="1:3" x14ac:dyDescent="0.25">
      <c r="B106" s="119" t="s">
        <v>131</v>
      </c>
      <c r="C106" s="127">
        <v>4.2974999999999994</v>
      </c>
    </row>
    <row r="107" spans="1:3" x14ac:dyDescent="0.25">
      <c r="B107" s="119" t="s">
        <v>404</v>
      </c>
      <c r="C107" s="127">
        <v>3.9133333333333336</v>
      </c>
    </row>
    <row r="108" spans="1:3" ht="15.75" thickBot="1" x14ac:dyDescent="0.3">
      <c r="B108" s="122" t="s">
        <v>407</v>
      </c>
      <c r="C108" s="128">
        <v>4.0989743589743597</v>
      </c>
    </row>
    <row r="118" spans="1:17" x14ac:dyDescent="0.25">
      <c r="O118" s="193"/>
      <c r="P118" s="193"/>
      <c r="Q118" s="193"/>
    </row>
    <row r="119" spans="1:17" ht="39" thickBot="1" x14ac:dyDescent="0.3">
      <c r="A119" s="132" t="s">
        <v>118</v>
      </c>
      <c r="B119" s="132" t="s">
        <v>408</v>
      </c>
      <c r="C119" s="132" t="s">
        <v>74</v>
      </c>
      <c r="D119" s="132" t="s">
        <v>409</v>
      </c>
      <c r="E119" s="132" t="s">
        <v>395</v>
      </c>
      <c r="F119" s="132" t="s">
        <v>410</v>
      </c>
      <c r="G119" s="133" t="s">
        <v>411</v>
      </c>
      <c r="H119" s="133" t="s">
        <v>412</v>
      </c>
      <c r="I119" s="133" t="s">
        <v>413</v>
      </c>
      <c r="J119" s="133" t="s">
        <v>414</v>
      </c>
      <c r="K119" s="133" t="s">
        <v>415</v>
      </c>
      <c r="L119" s="133" t="s">
        <v>124</v>
      </c>
      <c r="O119" s="160"/>
      <c r="P119" s="160"/>
      <c r="Q119" s="161"/>
    </row>
    <row r="120" spans="1:17" ht="51.75" thickTop="1" x14ac:dyDescent="0.25">
      <c r="A120" s="136" t="s">
        <v>131</v>
      </c>
      <c r="B120" s="137" t="s">
        <v>416</v>
      </c>
      <c r="C120" s="138" t="s">
        <v>80</v>
      </c>
      <c r="D120" s="136" t="s">
        <v>417</v>
      </c>
      <c r="E120" s="136">
        <v>18</v>
      </c>
      <c r="F120" s="136">
        <v>15</v>
      </c>
      <c r="G120" s="136">
        <v>4.3899999999999997</v>
      </c>
      <c r="H120" s="136">
        <v>18</v>
      </c>
      <c r="I120" s="136">
        <v>8</v>
      </c>
      <c r="J120" s="136">
        <v>144</v>
      </c>
      <c r="K120" s="139">
        <v>0</v>
      </c>
      <c r="L120" s="140">
        <v>576.96</v>
      </c>
      <c r="O120" s="162"/>
      <c r="P120" s="162"/>
      <c r="Q120" s="163"/>
    </row>
    <row r="121" spans="1:17" ht="51" x14ac:dyDescent="0.25">
      <c r="A121" s="136" t="s">
        <v>131</v>
      </c>
      <c r="B121" s="137" t="s">
        <v>419</v>
      </c>
      <c r="C121" s="138" t="s">
        <v>80</v>
      </c>
      <c r="D121" s="136" t="s">
        <v>417</v>
      </c>
      <c r="E121" s="136">
        <v>20</v>
      </c>
      <c r="F121" s="136">
        <v>16</v>
      </c>
      <c r="G121" s="143">
        <v>4.4000000000000004</v>
      </c>
      <c r="H121" s="136">
        <v>15</v>
      </c>
      <c r="I121" s="136">
        <v>8</v>
      </c>
      <c r="J121" s="136">
        <v>160</v>
      </c>
      <c r="K121" s="139">
        <v>0</v>
      </c>
      <c r="L121" s="140">
        <v>576.96</v>
      </c>
      <c r="O121" s="162"/>
      <c r="P121" s="162"/>
      <c r="Q121" s="163"/>
    </row>
    <row r="122" spans="1:17" ht="51" x14ac:dyDescent="0.25">
      <c r="A122" s="136" t="s">
        <v>131</v>
      </c>
      <c r="B122" s="137" t="s">
        <v>421</v>
      </c>
      <c r="C122" s="138" t="s">
        <v>80</v>
      </c>
      <c r="D122" s="136" t="s">
        <v>417</v>
      </c>
      <c r="E122" s="136">
        <v>18</v>
      </c>
      <c r="F122" s="136">
        <v>13</v>
      </c>
      <c r="G122" s="136">
        <v>4.33</v>
      </c>
      <c r="H122" s="139">
        <v>15</v>
      </c>
      <c r="I122" s="139">
        <v>8</v>
      </c>
      <c r="J122" s="136">
        <v>144</v>
      </c>
      <c r="K122" s="139">
        <v>0</v>
      </c>
      <c r="L122" s="140">
        <v>576.96</v>
      </c>
      <c r="O122" s="162"/>
      <c r="P122" s="162"/>
      <c r="Q122" s="163"/>
    </row>
    <row r="123" spans="1:17" ht="51" x14ac:dyDescent="0.25">
      <c r="A123" s="136" t="s">
        <v>131</v>
      </c>
      <c r="B123" s="137" t="s">
        <v>423</v>
      </c>
      <c r="C123" s="138" t="s">
        <v>80</v>
      </c>
      <c r="D123" s="136" t="s">
        <v>417</v>
      </c>
      <c r="E123" s="136">
        <v>19</v>
      </c>
      <c r="F123" s="136">
        <v>17</v>
      </c>
      <c r="G123" s="136">
        <v>4.42</v>
      </c>
      <c r="H123" s="139">
        <v>19</v>
      </c>
      <c r="I123" s="136">
        <v>8</v>
      </c>
      <c r="J123" s="136">
        <v>152</v>
      </c>
      <c r="K123" s="136">
        <v>0</v>
      </c>
      <c r="L123" s="140">
        <v>576.96</v>
      </c>
      <c r="O123" s="194"/>
      <c r="P123" s="194"/>
      <c r="Q123" s="164"/>
    </row>
    <row r="124" spans="1:17" ht="51" x14ac:dyDescent="0.25">
      <c r="A124" s="136" t="s">
        <v>131</v>
      </c>
      <c r="B124" s="137" t="s">
        <v>425</v>
      </c>
      <c r="C124" s="138" t="s">
        <v>80</v>
      </c>
      <c r="D124" s="136" t="s">
        <v>417</v>
      </c>
      <c r="E124" s="136">
        <v>18</v>
      </c>
      <c r="F124" s="136">
        <v>16</v>
      </c>
      <c r="G124" s="136">
        <v>4.47</v>
      </c>
      <c r="H124" s="145">
        <v>15</v>
      </c>
      <c r="I124" s="136">
        <v>8</v>
      </c>
      <c r="J124" s="136">
        <v>144</v>
      </c>
      <c r="K124" s="136">
        <v>0</v>
      </c>
      <c r="L124" s="140">
        <v>576.96</v>
      </c>
    </row>
    <row r="125" spans="1:17" ht="51" x14ac:dyDescent="0.25">
      <c r="A125" s="136" t="s">
        <v>131</v>
      </c>
      <c r="B125" s="137" t="s">
        <v>426</v>
      </c>
      <c r="C125" s="138" t="s">
        <v>80</v>
      </c>
      <c r="D125" s="136" t="s">
        <v>417</v>
      </c>
      <c r="E125" s="136">
        <v>17</v>
      </c>
      <c r="F125" s="136">
        <v>1</v>
      </c>
      <c r="G125" s="136">
        <v>4.3600000000000003</v>
      </c>
      <c r="H125" s="145">
        <v>14</v>
      </c>
      <c r="I125" s="136">
        <v>8</v>
      </c>
      <c r="J125" s="136">
        <v>136</v>
      </c>
      <c r="K125" s="136">
        <v>0</v>
      </c>
      <c r="L125" s="140">
        <v>576.96</v>
      </c>
    </row>
    <row r="126" spans="1:17" ht="51" x14ac:dyDescent="0.25">
      <c r="A126" s="136" t="s">
        <v>131</v>
      </c>
      <c r="B126" s="137" t="s">
        <v>427</v>
      </c>
      <c r="C126" s="138" t="s">
        <v>76</v>
      </c>
      <c r="D126" s="136" t="s">
        <v>417</v>
      </c>
      <c r="E126" s="136">
        <v>19</v>
      </c>
      <c r="F126" s="136">
        <v>1</v>
      </c>
      <c r="G126" s="136">
        <v>4.68</v>
      </c>
      <c r="H126" s="136">
        <v>19</v>
      </c>
      <c r="I126" s="136">
        <v>8</v>
      </c>
      <c r="J126" s="136">
        <v>152</v>
      </c>
      <c r="K126" s="136">
        <v>0</v>
      </c>
      <c r="L126" s="140">
        <v>746.97</v>
      </c>
    </row>
    <row r="127" spans="1:17" ht="51" x14ac:dyDescent="0.25">
      <c r="A127" s="136" t="s">
        <v>131</v>
      </c>
      <c r="B127" s="137" t="s">
        <v>428</v>
      </c>
      <c r="C127" s="138" t="s">
        <v>76</v>
      </c>
      <c r="D127" s="136" t="s">
        <v>417</v>
      </c>
      <c r="E127" s="136">
        <v>15</v>
      </c>
      <c r="F127" s="136">
        <v>12</v>
      </c>
      <c r="G127" s="136">
        <v>4.47</v>
      </c>
      <c r="H127" s="136">
        <v>15</v>
      </c>
      <c r="I127" s="136">
        <v>8</v>
      </c>
      <c r="J127" s="136">
        <v>120</v>
      </c>
      <c r="K127" s="136">
        <v>0</v>
      </c>
      <c r="L127" s="140">
        <v>576.96</v>
      </c>
    </row>
    <row r="128" spans="1:17" ht="51" x14ac:dyDescent="0.25">
      <c r="A128" s="136" t="s">
        <v>131</v>
      </c>
      <c r="B128" s="137" t="s">
        <v>429</v>
      </c>
      <c r="C128" s="138" t="s">
        <v>78</v>
      </c>
      <c r="D128" s="136" t="s">
        <v>417</v>
      </c>
      <c r="E128" s="136">
        <v>17</v>
      </c>
      <c r="F128" s="136">
        <v>12</v>
      </c>
      <c r="G128" s="143">
        <v>4.2</v>
      </c>
      <c r="H128" s="139" t="s">
        <v>430</v>
      </c>
      <c r="I128" s="136">
        <v>8</v>
      </c>
      <c r="J128" s="136">
        <v>136</v>
      </c>
      <c r="K128" s="136">
        <v>0</v>
      </c>
      <c r="L128" s="140">
        <v>613.44000000000005</v>
      </c>
    </row>
    <row r="129" spans="1:12" ht="51" x14ac:dyDescent="0.25">
      <c r="A129" s="136" t="s">
        <v>131</v>
      </c>
      <c r="B129" s="137" t="s">
        <v>431</v>
      </c>
      <c r="C129" s="138" t="s">
        <v>78</v>
      </c>
      <c r="D129" s="136" t="s">
        <v>417</v>
      </c>
      <c r="E129" s="136">
        <v>11</v>
      </c>
      <c r="F129" s="136">
        <v>8</v>
      </c>
      <c r="G129" s="136">
        <v>3.91</v>
      </c>
      <c r="H129" s="139" t="s">
        <v>432</v>
      </c>
      <c r="I129" s="136">
        <v>8</v>
      </c>
      <c r="J129" s="136">
        <v>88</v>
      </c>
      <c r="K129" s="136">
        <v>0</v>
      </c>
      <c r="L129" s="140">
        <v>576.96</v>
      </c>
    </row>
    <row r="130" spans="1:12" ht="25.5" x14ac:dyDescent="0.25">
      <c r="A130" s="146" t="s">
        <v>131</v>
      </c>
      <c r="B130" s="137" t="s">
        <v>433</v>
      </c>
      <c r="C130" s="138" t="s">
        <v>80</v>
      </c>
      <c r="D130" s="136" t="s">
        <v>417</v>
      </c>
      <c r="E130" s="136">
        <v>15</v>
      </c>
      <c r="F130" s="136">
        <v>10</v>
      </c>
      <c r="G130" s="147">
        <v>4.57</v>
      </c>
      <c r="H130" s="148">
        <v>14</v>
      </c>
      <c r="I130" s="149">
        <v>16</v>
      </c>
      <c r="J130" s="136">
        <v>240</v>
      </c>
      <c r="K130" s="136">
        <v>0</v>
      </c>
      <c r="L130" s="140">
        <v>1153.92</v>
      </c>
    </row>
    <row r="131" spans="1:12" ht="102" x14ac:dyDescent="0.25">
      <c r="A131" s="146" t="s">
        <v>131</v>
      </c>
      <c r="B131" s="137" t="s">
        <v>434</v>
      </c>
      <c r="C131" s="150" t="s">
        <v>76</v>
      </c>
      <c r="D131" s="136" t="s">
        <v>417</v>
      </c>
      <c r="E131" s="136">
        <v>19</v>
      </c>
      <c r="F131" s="136">
        <v>17</v>
      </c>
      <c r="G131" s="147">
        <v>4.47</v>
      </c>
      <c r="H131" s="139" t="s">
        <v>435</v>
      </c>
      <c r="I131" s="149">
        <v>6</v>
      </c>
      <c r="J131" s="136">
        <v>114</v>
      </c>
      <c r="K131" s="136">
        <v>0</v>
      </c>
      <c r="L131" s="140">
        <v>489.39</v>
      </c>
    </row>
    <row r="132" spans="1:12" ht="102" x14ac:dyDescent="0.25">
      <c r="A132" s="146" t="s">
        <v>131</v>
      </c>
      <c r="B132" s="137" t="s">
        <v>436</v>
      </c>
      <c r="C132" s="150" t="s">
        <v>76</v>
      </c>
      <c r="D132" s="136" t="s">
        <v>417</v>
      </c>
      <c r="E132" s="136">
        <v>20</v>
      </c>
      <c r="F132" s="136">
        <v>16</v>
      </c>
      <c r="G132" s="143">
        <v>4.59</v>
      </c>
      <c r="H132" s="139" t="s">
        <v>435</v>
      </c>
      <c r="I132" s="149">
        <v>6</v>
      </c>
      <c r="J132" s="136">
        <v>120</v>
      </c>
      <c r="K132" s="136">
        <v>0</v>
      </c>
      <c r="L132" s="140">
        <v>432.72</v>
      </c>
    </row>
    <row r="133" spans="1:12" ht="51" x14ac:dyDescent="0.25">
      <c r="A133" s="146" t="s">
        <v>131</v>
      </c>
      <c r="B133" s="137" t="s">
        <v>437</v>
      </c>
      <c r="C133" s="136" t="s">
        <v>80</v>
      </c>
      <c r="D133" s="136" t="s">
        <v>438</v>
      </c>
      <c r="E133" s="136">
        <v>11</v>
      </c>
      <c r="F133" s="136">
        <v>8</v>
      </c>
      <c r="G133" s="143">
        <v>4.3</v>
      </c>
      <c r="H133" s="149">
        <v>10</v>
      </c>
      <c r="I133" s="136">
        <v>36</v>
      </c>
      <c r="J133" s="136">
        <v>396</v>
      </c>
      <c r="K133" s="136">
        <v>0</v>
      </c>
      <c r="L133" s="140">
        <v>4100.88</v>
      </c>
    </row>
    <row r="134" spans="1:12" ht="51" x14ac:dyDescent="0.25">
      <c r="A134" s="146" t="s">
        <v>402</v>
      </c>
      <c r="B134" s="137" t="s">
        <v>439</v>
      </c>
      <c r="C134" s="136" t="s">
        <v>76</v>
      </c>
      <c r="D134" s="136" t="s">
        <v>417</v>
      </c>
      <c r="E134" s="136">
        <v>1</v>
      </c>
      <c r="F134" s="136">
        <v>1</v>
      </c>
      <c r="G134" s="147">
        <v>3.5</v>
      </c>
      <c r="H134" s="148">
        <v>1</v>
      </c>
      <c r="I134" s="149">
        <v>9</v>
      </c>
      <c r="J134" s="136">
        <v>9</v>
      </c>
      <c r="K134" s="136">
        <v>0</v>
      </c>
      <c r="L134" s="140">
        <v>432.72</v>
      </c>
    </row>
    <row r="135" spans="1:12" ht="51" x14ac:dyDescent="0.25">
      <c r="A135" s="146" t="s">
        <v>402</v>
      </c>
      <c r="B135" s="137" t="s">
        <v>439</v>
      </c>
      <c r="C135" s="136" t="s">
        <v>80</v>
      </c>
      <c r="D135" s="136" t="s">
        <v>417</v>
      </c>
      <c r="E135" s="136">
        <v>11</v>
      </c>
      <c r="F135" s="136">
        <v>8</v>
      </c>
      <c r="G135" s="147">
        <v>4.45</v>
      </c>
      <c r="H135" s="148">
        <v>12</v>
      </c>
      <c r="I135" s="149">
        <v>9</v>
      </c>
      <c r="J135" s="136">
        <v>99</v>
      </c>
      <c r="K135" s="136">
        <v>0</v>
      </c>
      <c r="L135" s="140">
        <v>432.72</v>
      </c>
    </row>
    <row r="136" spans="1:12" ht="51" x14ac:dyDescent="0.25">
      <c r="A136" s="146" t="s">
        <v>402</v>
      </c>
      <c r="B136" s="137" t="s">
        <v>440</v>
      </c>
      <c r="C136" s="150" t="s">
        <v>76</v>
      </c>
      <c r="D136" s="136" t="s">
        <v>417</v>
      </c>
      <c r="E136" s="136">
        <v>2</v>
      </c>
      <c r="F136" s="136">
        <v>2</v>
      </c>
      <c r="G136" s="147">
        <v>3.5</v>
      </c>
      <c r="H136" s="148">
        <v>2</v>
      </c>
      <c r="I136" s="149">
        <v>12</v>
      </c>
      <c r="J136" s="136">
        <v>24</v>
      </c>
      <c r="K136" s="136">
        <v>0</v>
      </c>
      <c r="L136" s="140">
        <v>288.48</v>
      </c>
    </row>
    <row r="137" spans="1:12" ht="51" x14ac:dyDescent="0.25">
      <c r="A137" s="146" t="s">
        <v>402</v>
      </c>
      <c r="B137" s="137" t="s">
        <v>440</v>
      </c>
      <c r="C137" s="150" t="s">
        <v>78</v>
      </c>
      <c r="D137" s="136" t="s">
        <v>417</v>
      </c>
      <c r="E137" s="136">
        <v>3</v>
      </c>
      <c r="F137" s="136">
        <v>3</v>
      </c>
      <c r="G137" s="147">
        <v>2.67</v>
      </c>
      <c r="H137" s="148">
        <v>3</v>
      </c>
      <c r="I137" s="149">
        <v>12</v>
      </c>
      <c r="J137" s="136">
        <v>36</v>
      </c>
      <c r="K137" s="136">
        <v>0</v>
      </c>
      <c r="L137" s="140">
        <v>288.48</v>
      </c>
    </row>
    <row r="138" spans="1:12" ht="51" x14ac:dyDescent="0.25">
      <c r="A138" s="146" t="s">
        <v>402</v>
      </c>
      <c r="B138" s="137" t="s">
        <v>440</v>
      </c>
      <c r="C138" s="150" t="s">
        <v>80</v>
      </c>
      <c r="D138" s="136" t="s">
        <v>417</v>
      </c>
      <c r="E138" s="136">
        <v>10</v>
      </c>
      <c r="F138" s="136">
        <v>7</v>
      </c>
      <c r="G138" s="147">
        <v>3.86</v>
      </c>
      <c r="H138" s="148">
        <v>7</v>
      </c>
      <c r="I138" s="149">
        <v>12</v>
      </c>
      <c r="J138" s="136">
        <v>120</v>
      </c>
      <c r="K138" s="136">
        <v>0</v>
      </c>
      <c r="L138" s="140">
        <v>288.48</v>
      </c>
    </row>
    <row r="139" spans="1:12" ht="25.5" x14ac:dyDescent="0.25">
      <c r="A139" s="139" t="s">
        <v>131</v>
      </c>
      <c r="B139" s="137" t="s">
        <v>441</v>
      </c>
      <c r="C139" s="136" t="s">
        <v>173</v>
      </c>
      <c r="D139" s="136" t="s">
        <v>438</v>
      </c>
      <c r="E139" s="136">
        <v>5</v>
      </c>
      <c r="F139" s="151">
        <v>4</v>
      </c>
      <c r="G139" s="195" t="s">
        <v>224</v>
      </c>
      <c r="H139" s="196"/>
      <c r="I139" s="150">
        <v>20</v>
      </c>
      <c r="J139" s="136">
        <v>100</v>
      </c>
      <c r="K139" s="150">
        <v>20</v>
      </c>
      <c r="L139" s="140">
        <v>0</v>
      </c>
    </row>
    <row r="140" spans="1:12" ht="38.25" x14ac:dyDescent="0.25">
      <c r="A140" s="146" t="s">
        <v>131</v>
      </c>
      <c r="B140" s="137" t="s">
        <v>442</v>
      </c>
      <c r="C140" s="150" t="s">
        <v>80</v>
      </c>
      <c r="D140" s="136" t="s">
        <v>417</v>
      </c>
      <c r="E140" s="136">
        <v>7</v>
      </c>
      <c r="F140" s="136">
        <v>6</v>
      </c>
      <c r="G140" s="136">
        <v>5</v>
      </c>
      <c r="H140" s="136">
        <v>6</v>
      </c>
      <c r="I140" s="136">
        <v>36</v>
      </c>
      <c r="J140" s="136">
        <v>252</v>
      </c>
      <c r="K140" s="136">
        <v>0</v>
      </c>
      <c r="L140" s="140">
        <v>3054.49</v>
      </c>
    </row>
    <row r="141" spans="1:12" ht="38.25" x14ac:dyDescent="0.25">
      <c r="A141" s="146" t="s">
        <v>127</v>
      </c>
      <c r="B141" s="137" t="s">
        <v>443</v>
      </c>
      <c r="C141" s="150" t="s">
        <v>80</v>
      </c>
      <c r="D141" s="136" t="s">
        <v>417</v>
      </c>
      <c r="E141" s="136">
        <v>16</v>
      </c>
      <c r="F141" s="136">
        <v>11</v>
      </c>
      <c r="G141" s="150">
        <v>4.38</v>
      </c>
      <c r="H141" s="150">
        <v>13</v>
      </c>
      <c r="I141" s="136">
        <v>10</v>
      </c>
      <c r="J141" s="136">
        <v>160</v>
      </c>
      <c r="K141" s="136">
        <v>0</v>
      </c>
      <c r="L141" s="140">
        <v>848.47</v>
      </c>
    </row>
    <row r="142" spans="1:12" ht="51" x14ac:dyDescent="0.25">
      <c r="A142" s="136" t="s">
        <v>403</v>
      </c>
      <c r="B142" s="137" t="s">
        <v>444</v>
      </c>
      <c r="C142" s="136" t="s">
        <v>80</v>
      </c>
      <c r="D142" s="136" t="s">
        <v>438</v>
      </c>
      <c r="E142" s="136">
        <v>20</v>
      </c>
      <c r="F142" s="136">
        <v>13</v>
      </c>
      <c r="G142" s="143">
        <v>3.86</v>
      </c>
      <c r="H142" s="136">
        <v>14</v>
      </c>
      <c r="I142" s="149">
        <v>4</v>
      </c>
      <c r="J142" s="136">
        <v>80</v>
      </c>
      <c r="K142" s="136">
        <v>0</v>
      </c>
      <c r="L142" s="152">
        <v>635.25</v>
      </c>
    </row>
    <row r="143" spans="1:12" ht="51" x14ac:dyDescent="0.25">
      <c r="A143" s="136" t="s">
        <v>403</v>
      </c>
      <c r="B143" s="137" t="s">
        <v>445</v>
      </c>
      <c r="C143" s="136" t="s">
        <v>80</v>
      </c>
      <c r="D143" s="136" t="s">
        <v>438</v>
      </c>
      <c r="E143" s="136">
        <v>4</v>
      </c>
      <c r="F143" s="136">
        <v>0</v>
      </c>
      <c r="G143" s="136">
        <v>4.25</v>
      </c>
      <c r="H143" s="136">
        <v>4</v>
      </c>
      <c r="I143" s="149">
        <v>4</v>
      </c>
      <c r="J143" s="136">
        <v>16</v>
      </c>
      <c r="K143" s="136">
        <v>0</v>
      </c>
      <c r="L143" s="152">
        <v>635.25</v>
      </c>
    </row>
    <row r="144" spans="1:12" ht="38.25" x14ac:dyDescent="0.25">
      <c r="A144" s="150" t="s">
        <v>404</v>
      </c>
      <c r="B144" s="137" t="s">
        <v>446</v>
      </c>
      <c r="C144" s="136" t="s">
        <v>80</v>
      </c>
      <c r="D144" s="136" t="s">
        <v>417</v>
      </c>
      <c r="E144" s="136">
        <v>23</v>
      </c>
      <c r="F144" s="136">
        <v>16</v>
      </c>
      <c r="G144" s="143">
        <v>4.1100000000000003</v>
      </c>
      <c r="H144" s="136">
        <v>18</v>
      </c>
      <c r="I144" s="149">
        <v>10</v>
      </c>
      <c r="J144" s="136">
        <v>230</v>
      </c>
      <c r="K144" s="136">
        <v>0</v>
      </c>
      <c r="L144" s="152">
        <v>721.2</v>
      </c>
    </row>
    <row r="145" spans="1:12" ht="38.25" x14ac:dyDescent="0.25">
      <c r="A145" s="150" t="s">
        <v>404</v>
      </c>
      <c r="B145" s="137" t="s">
        <v>447</v>
      </c>
      <c r="C145" s="136" t="s">
        <v>76</v>
      </c>
      <c r="D145" s="136" t="s">
        <v>417</v>
      </c>
      <c r="E145" s="149">
        <v>3</v>
      </c>
      <c r="F145" s="149">
        <v>2</v>
      </c>
      <c r="G145" s="147">
        <v>3.33</v>
      </c>
      <c r="H145" s="149">
        <v>3</v>
      </c>
      <c r="I145" s="149">
        <v>10</v>
      </c>
      <c r="J145" s="136">
        <v>30</v>
      </c>
      <c r="K145" s="149">
        <v>0</v>
      </c>
      <c r="L145" s="152">
        <v>240.4</v>
      </c>
    </row>
    <row r="146" spans="1:12" ht="38.25" x14ac:dyDescent="0.25">
      <c r="A146" s="150" t="s">
        <v>404</v>
      </c>
      <c r="B146" s="137" t="s">
        <v>447</v>
      </c>
      <c r="C146" s="136" t="s">
        <v>78</v>
      </c>
      <c r="D146" s="136" t="s">
        <v>417</v>
      </c>
      <c r="E146" s="149">
        <v>2</v>
      </c>
      <c r="F146" s="149">
        <v>1</v>
      </c>
      <c r="G146" s="147">
        <v>3.5</v>
      </c>
      <c r="H146" s="149">
        <v>3</v>
      </c>
      <c r="I146" s="149">
        <v>10</v>
      </c>
      <c r="J146" s="136">
        <v>20</v>
      </c>
      <c r="K146" s="149">
        <v>0</v>
      </c>
      <c r="L146" s="152">
        <v>240.4</v>
      </c>
    </row>
    <row r="147" spans="1:12" ht="38.25" x14ac:dyDescent="0.25">
      <c r="A147" s="150" t="s">
        <v>404</v>
      </c>
      <c r="B147" s="137" t="s">
        <v>447</v>
      </c>
      <c r="C147" s="136" t="s">
        <v>80</v>
      </c>
      <c r="D147" s="136" t="s">
        <v>417</v>
      </c>
      <c r="E147" s="149">
        <v>22</v>
      </c>
      <c r="F147" s="149">
        <v>12</v>
      </c>
      <c r="G147" s="147">
        <v>4.42</v>
      </c>
      <c r="H147" s="149">
        <v>12</v>
      </c>
      <c r="I147" s="149">
        <v>10</v>
      </c>
      <c r="J147" s="136">
        <v>220</v>
      </c>
      <c r="K147" s="149">
        <v>0</v>
      </c>
      <c r="L147" s="152">
        <v>240.4</v>
      </c>
    </row>
    <row r="148" spans="1:12" ht="51" x14ac:dyDescent="0.25">
      <c r="A148" s="139" t="s">
        <v>402</v>
      </c>
      <c r="B148" s="137" t="s">
        <v>448</v>
      </c>
      <c r="C148" s="136" t="s">
        <v>80</v>
      </c>
      <c r="D148" s="136" t="s">
        <v>449</v>
      </c>
      <c r="E148" s="149">
        <v>8</v>
      </c>
      <c r="F148" s="149">
        <v>7</v>
      </c>
      <c r="G148" s="147">
        <v>3.92</v>
      </c>
      <c r="H148" s="148">
        <v>8</v>
      </c>
      <c r="I148" s="149">
        <v>8</v>
      </c>
      <c r="J148" s="136">
        <v>64</v>
      </c>
      <c r="K148" s="149">
        <v>0</v>
      </c>
      <c r="L148" s="152">
        <v>0</v>
      </c>
    </row>
    <row r="149" spans="1:12" ht="51" x14ac:dyDescent="0.25">
      <c r="A149" s="150" t="s">
        <v>402</v>
      </c>
      <c r="B149" s="137" t="s">
        <v>450</v>
      </c>
      <c r="C149" s="136" t="s">
        <v>173</v>
      </c>
      <c r="D149" s="136" t="s">
        <v>449</v>
      </c>
      <c r="E149" s="136">
        <v>8</v>
      </c>
      <c r="F149" s="136">
        <v>4</v>
      </c>
      <c r="G149" s="143">
        <v>3.92</v>
      </c>
      <c r="H149" s="150">
        <v>8</v>
      </c>
      <c r="I149" s="149">
        <v>8</v>
      </c>
      <c r="J149" s="136">
        <v>64</v>
      </c>
      <c r="K149" s="136">
        <v>0</v>
      </c>
      <c r="L149" s="152">
        <v>0</v>
      </c>
    </row>
    <row r="150" spans="1:12" ht="25.5" x14ac:dyDescent="0.25">
      <c r="A150" s="150" t="s">
        <v>403</v>
      </c>
      <c r="B150" s="137" t="s">
        <v>451</v>
      </c>
      <c r="C150" s="136" t="s">
        <v>80</v>
      </c>
      <c r="D150" s="136" t="s">
        <v>449</v>
      </c>
      <c r="E150" s="136">
        <v>12</v>
      </c>
      <c r="F150" s="136">
        <v>6</v>
      </c>
      <c r="G150" s="143">
        <v>4.58</v>
      </c>
      <c r="H150" s="136">
        <v>12</v>
      </c>
      <c r="I150" s="153">
        <v>12.5</v>
      </c>
      <c r="J150" s="136">
        <v>150</v>
      </c>
      <c r="K150" s="136">
        <v>0</v>
      </c>
      <c r="L150" s="152">
        <v>900.06</v>
      </c>
    </row>
    <row r="151" spans="1:12" ht="25.5" x14ac:dyDescent="0.25">
      <c r="A151" s="150" t="s">
        <v>131</v>
      </c>
      <c r="B151" s="137" t="s">
        <v>452</v>
      </c>
      <c r="C151" s="136" t="s">
        <v>80</v>
      </c>
      <c r="D151" s="136" t="s">
        <v>449</v>
      </c>
      <c r="E151" s="136">
        <v>31</v>
      </c>
      <c r="F151" s="136">
        <v>23</v>
      </c>
      <c r="G151" s="143">
        <v>3.73</v>
      </c>
      <c r="H151" s="136">
        <v>22</v>
      </c>
      <c r="I151" s="149">
        <v>4</v>
      </c>
      <c r="J151" s="136">
        <v>124</v>
      </c>
      <c r="K151" s="136">
        <v>0</v>
      </c>
      <c r="L151" s="152">
        <v>303.39999999999998</v>
      </c>
    </row>
    <row r="152" spans="1:12" ht="25.5" x14ac:dyDescent="0.25">
      <c r="A152" s="150" t="s">
        <v>404</v>
      </c>
      <c r="B152" s="137" t="s">
        <v>453</v>
      </c>
      <c r="C152" s="136" t="s">
        <v>80</v>
      </c>
      <c r="D152" s="136" t="s">
        <v>417</v>
      </c>
      <c r="E152" s="136">
        <v>27</v>
      </c>
      <c r="F152" s="136">
        <v>23</v>
      </c>
      <c r="G152" s="143">
        <v>3.83</v>
      </c>
      <c r="H152" s="136">
        <v>18</v>
      </c>
      <c r="I152" s="149">
        <v>15</v>
      </c>
      <c r="J152" s="136">
        <v>405</v>
      </c>
      <c r="K152" s="136">
        <v>0</v>
      </c>
      <c r="L152" s="152">
        <v>1578.12</v>
      </c>
    </row>
    <row r="153" spans="1:12" ht="38.25" x14ac:dyDescent="0.25">
      <c r="A153" s="150" t="s">
        <v>131</v>
      </c>
      <c r="B153" s="137" t="s">
        <v>454</v>
      </c>
      <c r="C153" s="150" t="s">
        <v>173</v>
      </c>
      <c r="D153" s="136" t="s">
        <v>417</v>
      </c>
      <c r="E153" s="136">
        <v>7</v>
      </c>
      <c r="F153" s="136">
        <v>6</v>
      </c>
      <c r="G153" s="154"/>
      <c r="H153" s="154"/>
      <c r="I153" s="154"/>
      <c r="J153" s="136">
        <v>0</v>
      </c>
      <c r="K153" s="154"/>
      <c r="L153" s="140">
        <v>0</v>
      </c>
    </row>
    <row r="154" spans="1:12" ht="25.5" x14ac:dyDescent="0.25">
      <c r="A154" s="150" t="s">
        <v>404</v>
      </c>
      <c r="B154" s="137" t="s">
        <v>455</v>
      </c>
      <c r="C154" s="136" t="s">
        <v>80</v>
      </c>
      <c r="D154" s="136" t="s">
        <v>438</v>
      </c>
      <c r="E154" s="136">
        <v>18</v>
      </c>
      <c r="F154" s="136">
        <v>15</v>
      </c>
      <c r="G154" s="147">
        <v>4.29</v>
      </c>
      <c r="H154" s="150">
        <v>17</v>
      </c>
      <c r="I154" s="149">
        <v>15</v>
      </c>
      <c r="J154" s="136">
        <v>270</v>
      </c>
      <c r="K154" s="136">
        <v>0</v>
      </c>
      <c r="L154" s="152">
        <v>1644.28</v>
      </c>
    </row>
    <row r="155" spans="1:12" ht="38.25" x14ac:dyDescent="0.25">
      <c r="A155" s="136" t="s">
        <v>131</v>
      </c>
      <c r="B155" s="137" t="s">
        <v>456</v>
      </c>
      <c r="C155" s="136" t="s">
        <v>173</v>
      </c>
      <c r="D155" s="136" t="s">
        <v>438</v>
      </c>
      <c r="E155" s="136">
        <v>5</v>
      </c>
      <c r="F155" s="136">
        <v>3</v>
      </c>
      <c r="G155" s="154"/>
      <c r="H155" s="154"/>
      <c r="I155" s="154"/>
      <c r="J155" s="136">
        <v>0</v>
      </c>
      <c r="K155" s="154"/>
      <c r="L155" s="140">
        <v>0</v>
      </c>
    </row>
    <row r="156" spans="1:12" ht="89.25" x14ac:dyDescent="0.25">
      <c r="A156" s="150" t="s">
        <v>131</v>
      </c>
      <c r="B156" s="137" t="s">
        <v>457</v>
      </c>
      <c r="C156" s="136" t="s">
        <v>78</v>
      </c>
      <c r="D156" s="136" t="s">
        <v>417</v>
      </c>
      <c r="E156" s="136">
        <v>18</v>
      </c>
      <c r="F156" s="136">
        <v>13</v>
      </c>
      <c r="G156" s="143">
        <v>4</v>
      </c>
      <c r="H156" s="136">
        <v>15</v>
      </c>
      <c r="I156" s="149">
        <v>3</v>
      </c>
      <c r="J156" s="136">
        <v>54</v>
      </c>
      <c r="K156" s="136">
        <v>0</v>
      </c>
      <c r="L156" s="152">
        <v>252.46</v>
      </c>
    </row>
    <row r="157" spans="1:12" ht="63.75" x14ac:dyDescent="0.25">
      <c r="A157" s="136" t="s">
        <v>126</v>
      </c>
      <c r="B157" s="137" t="s">
        <v>458</v>
      </c>
      <c r="C157" s="150" t="s">
        <v>393</v>
      </c>
      <c r="D157" s="136" t="s">
        <v>438</v>
      </c>
      <c r="E157" s="136">
        <v>35</v>
      </c>
      <c r="F157" s="136">
        <v>26</v>
      </c>
      <c r="G157" s="147" t="s">
        <v>459</v>
      </c>
      <c r="H157" s="136">
        <v>28</v>
      </c>
      <c r="I157" s="149">
        <v>5</v>
      </c>
      <c r="J157" s="136">
        <v>175</v>
      </c>
      <c r="K157" s="136">
        <v>0</v>
      </c>
      <c r="L157" s="152">
        <v>1360.79</v>
      </c>
    </row>
    <row r="158" spans="1:12" ht="38.25" x14ac:dyDescent="0.25">
      <c r="A158" s="136" t="s">
        <v>126</v>
      </c>
      <c r="B158" s="155" t="s">
        <v>460</v>
      </c>
      <c r="C158" s="136" t="s">
        <v>80</v>
      </c>
      <c r="D158" s="136" t="s">
        <v>438</v>
      </c>
      <c r="E158" s="136">
        <v>20</v>
      </c>
      <c r="F158" s="136">
        <v>18</v>
      </c>
      <c r="G158" s="143">
        <v>4</v>
      </c>
      <c r="H158" s="136">
        <v>17</v>
      </c>
      <c r="I158" s="149">
        <v>9</v>
      </c>
      <c r="J158" s="136">
        <v>180</v>
      </c>
      <c r="K158" s="136">
        <v>81</v>
      </c>
      <c r="L158" s="152">
        <v>1726.67</v>
      </c>
    </row>
    <row r="159" spans="1:12" ht="89.25" x14ac:dyDescent="0.25">
      <c r="A159" s="136" t="s">
        <v>131</v>
      </c>
      <c r="B159" s="137" t="s">
        <v>457</v>
      </c>
      <c r="C159" s="136" t="s">
        <v>76</v>
      </c>
      <c r="D159" s="136" t="s">
        <v>438</v>
      </c>
      <c r="E159" s="136">
        <v>11</v>
      </c>
      <c r="F159" s="136">
        <v>5</v>
      </c>
      <c r="G159" s="147">
        <v>4.25</v>
      </c>
      <c r="H159" s="136">
        <v>7</v>
      </c>
      <c r="I159" s="149">
        <v>15</v>
      </c>
      <c r="J159" s="136">
        <v>165</v>
      </c>
      <c r="K159" s="136">
        <v>0</v>
      </c>
      <c r="L159" s="140">
        <v>0</v>
      </c>
    </row>
    <row r="160" spans="1:12" ht="89.25" x14ac:dyDescent="0.25">
      <c r="A160" s="136" t="s">
        <v>131</v>
      </c>
      <c r="B160" s="137" t="s">
        <v>457</v>
      </c>
      <c r="C160" s="136" t="s">
        <v>78</v>
      </c>
      <c r="D160" s="136" t="s">
        <v>438</v>
      </c>
      <c r="E160" s="136">
        <v>6</v>
      </c>
      <c r="F160" s="136">
        <v>1</v>
      </c>
      <c r="G160" s="147">
        <v>3.83</v>
      </c>
      <c r="H160" s="136">
        <v>5</v>
      </c>
      <c r="I160" s="149">
        <v>15</v>
      </c>
      <c r="J160" s="136">
        <v>90</v>
      </c>
      <c r="K160" s="136">
        <v>0</v>
      </c>
      <c r="L160" s="140">
        <v>0</v>
      </c>
    </row>
    <row r="161" spans="1:12" ht="89.25" x14ac:dyDescent="0.25">
      <c r="A161" s="136" t="s">
        <v>131</v>
      </c>
      <c r="B161" s="137" t="s">
        <v>457</v>
      </c>
      <c r="C161" s="136" t="s">
        <v>80</v>
      </c>
      <c r="D161" s="136" t="s">
        <v>438</v>
      </c>
      <c r="E161" s="136">
        <v>16</v>
      </c>
      <c r="F161" s="136">
        <v>4</v>
      </c>
      <c r="G161" s="147">
        <v>3.58</v>
      </c>
      <c r="H161" s="136">
        <v>14</v>
      </c>
      <c r="I161" s="149">
        <v>15</v>
      </c>
      <c r="J161" s="136">
        <v>240</v>
      </c>
      <c r="K161" s="136">
        <v>0</v>
      </c>
      <c r="L161" s="140">
        <v>0</v>
      </c>
    </row>
  </sheetData>
  <mergeCells count="7">
    <mergeCell ref="I1:M1"/>
    <mergeCell ref="B11:C11"/>
    <mergeCell ref="O118:Q118"/>
    <mergeCell ref="O123:P123"/>
    <mergeCell ref="G139:H139"/>
    <mergeCell ref="E11:G11"/>
    <mergeCell ref="E16:F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36"/>
  <sheetViews>
    <sheetView workbookViewId="0">
      <selection activeCell="H4" sqref="H4"/>
    </sheetView>
  </sheetViews>
  <sheetFormatPr baseColWidth="10" defaultRowHeight="15" x14ac:dyDescent="0.25"/>
  <cols>
    <col min="1" max="1" width="33.140625" style="81" customWidth="1"/>
    <col min="2" max="3" width="11.42578125" style="81"/>
    <col min="4" max="4" width="13.42578125" style="81" bestFit="1" customWidth="1"/>
    <col min="5" max="5" width="11.42578125" style="81"/>
    <col min="6" max="6" width="16.28515625" style="81" bestFit="1" customWidth="1"/>
    <col min="7" max="15" width="11.42578125" style="81"/>
    <col min="16" max="16" width="21.85546875" style="81" bestFit="1" customWidth="1"/>
    <col min="17" max="16384" width="11.42578125" style="81"/>
  </cols>
  <sheetData>
    <row r="1" spans="1:20" s="76" customFormat="1" ht="54" customHeight="1" thickBot="1" x14ac:dyDescent="0.35">
      <c r="A1" s="71"/>
      <c r="B1" s="72"/>
      <c r="C1" s="72"/>
      <c r="D1" s="73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  <c r="P1" s="199" t="s">
        <v>114</v>
      </c>
      <c r="Q1" s="199"/>
      <c r="R1" s="199"/>
      <c r="S1" s="199"/>
      <c r="T1" s="199"/>
    </row>
    <row r="2" spans="1:20" s="76" customFormat="1" ht="22.5" customHeight="1" x14ac:dyDescent="0.25">
      <c r="A2" s="3"/>
      <c r="B2" s="77"/>
      <c r="C2" s="77"/>
      <c r="D2" s="4"/>
      <c r="E2" s="78"/>
      <c r="F2" s="78"/>
      <c r="G2" s="78"/>
      <c r="H2" s="78"/>
      <c r="I2" s="79"/>
      <c r="J2" s="79"/>
      <c r="K2" s="79"/>
      <c r="L2" s="79"/>
      <c r="M2" s="79"/>
    </row>
    <row r="3" spans="1:20" s="76" customFormat="1" ht="36" customHeight="1" x14ac:dyDescent="0.25">
      <c r="A3" s="5" t="s">
        <v>115</v>
      </c>
      <c r="B3" s="77"/>
      <c r="C3" s="77"/>
      <c r="D3" s="4"/>
      <c r="E3" s="78"/>
      <c r="F3" s="78"/>
      <c r="G3" s="78"/>
      <c r="H3" s="78"/>
      <c r="I3" s="79"/>
      <c r="J3" s="79"/>
      <c r="K3" s="79"/>
      <c r="L3" s="79"/>
      <c r="M3" s="79"/>
    </row>
    <row r="4" spans="1:20" s="76" customFormat="1" ht="21.75" customHeight="1" x14ac:dyDescent="0.25">
      <c r="A4" s="80" t="s">
        <v>116</v>
      </c>
      <c r="G4" s="78"/>
      <c r="H4" s="78"/>
      <c r="I4" s="79"/>
      <c r="J4" s="79"/>
      <c r="K4" s="79"/>
      <c r="L4" s="79"/>
      <c r="M4" s="79"/>
    </row>
    <row r="5" spans="1:20" x14ac:dyDescent="0.25">
      <c r="A5" s="157" t="s">
        <v>390</v>
      </c>
    </row>
    <row r="10" spans="1:20" ht="18.75" x14ac:dyDescent="0.25">
      <c r="A10" s="82" t="s">
        <v>117</v>
      </c>
      <c r="B10" s="83"/>
      <c r="C10" s="84"/>
      <c r="D10" s="84"/>
      <c r="E10" s="84"/>
      <c r="F10" s="84"/>
      <c r="G10" s="84"/>
    </row>
    <row r="11" spans="1:20" x14ac:dyDescent="0.25">
      <c r="A11" s="200" t="s">
        <v>118</v>
      </c>
      <c r="B11" s="200" t="s">
        <v>4</v>
      </c>
      <c r="C11" s="200"/>
      <c r="D11" s="200" t="s">
        <v>5</v>
      </c>
      <c r="E11" s="200"/>
      <c r="F11" s="201" t="s">
        <v>119</v>
      </c>
      <c r="G11" s="202" t="s">
        <v>120</v>
      </c>
    </row>
    <row r="12" spans="1:20" x14ac:dyDescent="0.25">
      <c r="A12" s="200"/>
      <c r="B12" s="85" t="s">
        <v>121</v>
      </c>
      <c r="C12" s="85" t="s">
        <v>122</v>
      </c>
      <c r="D12" s="85" t="s">
        <v>123</v>
      </c>
      <c r="E12" s="85" t="s">
        <v>124</v>
      </c>
      <c r="F12" s="201"/>
      <c r="G12" s="203"/>
    </row>
    <row r="13" spans="1:20" x14ac:dyDescent="0.25">
      <c r="A13" s="86" t="s">
        <v>125</v>
      </c>
      <c r="B13" s="86">
        <v>5</v>
      </c>
      <c r="C13" s="87">
        <v>1910.26</v>
      </c>
      <c r="D13" s="86">
        <v>8</v>
      </c>
      <c r="E13" s="87">
        <v>3883.29</v>
      </c>
      <c r="F13" s="86">
        <v>13</v>
      </c>
      <c r="G13" s="87">
        <v>5793.55</v>
      </c>
    </row>
    <row r="14" spans="1:20" x14ac:dyDescent="0.25">
      <c r="A14" s="86" t="s">
        <v>126</v>
      </c>
      <c r="B14" s="86">
        <v>1</v>
      </c>
      <c r="C14" s="87">
        <v>121.2</v>
      </c>
      <c r="D14" s="86">
        <v>15</v>
      </c>
      <c r="E14" s="87">
        <v>4178.05</v>
      </c>
      <c r="F14" s="86">
        <v>16</v>
      </c>
      <c r="G14" s="87">
        <v>4299.25</v>
      </c>
    </row>
    <row r="15" spans="1:20" x14ac:dyDescent="0.25">
      <c r="A15" s="86" t="s">
        <v>127</v>
      </c>
      <c r="B15" s="86">
        <v>2</v>
      </c>
      <c r="C15" s="87">
        <v>1342</v>
      </c>
      <c r="D15" s="86">
        <v>2</v>
      </c>
      <c r="E15" s="87">
        <v>1571.81</v>
      </c>
      <c r="F15" s="86">
        <v>4</v>
      </c>
      <c r="G15" s="87">
        <v>2913.81</v>
      </c>
    </row>
    <row r="16" spans="1:20" x14ac:dyDescent="0.25">
      <c r="A16" s="86" t="s">
        <v>128</v>
      </c>
      <c r="B16" s="86">
        <v>5</v>
      </c>
      <c r="C16" s="87">
        <v>451.54</v>
      </c>
      <c r="D16" s="86">
        <v>36</v>
      </c>
      <c r="E16" s="87">
        <v>8652.17</v>
      </c>
      <c r="F16" s="86">
        <v>41</v>
      </c>
      <c r="G16" s="87">
        <v>9103.7099999999991</v>
      </c>
    </row>
    <row r="17" spans="1:10" x14ac:dyDescent="0.25">
      <c r="A17" s="86" t="s">
        <v>129</v>
      </c>
      <c r="B17" s="86">
        <v>5</v>
      </c>
      <c r="C17" s="87">
        <v>3904.2000000000003</v>
      </c>
      <c r="D17" s="86">
        <v>16</v>
      </c>
      <c r="E17" s="87">
        <v>12999.66</v>
      </c>
      <c r="F17" s="86">
        <v>21</v>
      </c>
      <c r="G17" s="87">
        <v>16903.859999999997</v>
      </c>
    </row>
    <row r="18" spans="1:10" x14ac:dyDescent="0.25">
      <c r="A18" s="86" t="s">
        <v>130</v>
      </c>
      <c r="B18" s="86">
        <v>7</v>
      </c>
      <c r="C18" s="87">
        <v>5646.19</v>
      </c>
      <c r="D18" s="86">
        <v>12</v>
      </c>
      <c r="E18" s="87">
        <v>8801.36</v>
      </c>
      <c r="F18" s="86">
        <v>19</v>
      </c>
      <c r="G18" s="87">
        <v>14447.55</v>
      </c>
    </row>
    <row r="19" spans="1:10" x14ac:dyDescent="0.25">
      <c r="A19" s="86" t="s">
        <v>131</v>
      </c>
      <c r="B19" s="86">
        <v>3</v>
      </c>
      <c r="C19" s="87">
        <v>497.12</v>
      </c>
      <c r="D19" s="86">
        <v>7</v>
      </c>
      <c r="E19" s="87">
        <v>3441.29</v>
      </c>
      <c r="F19" s="86">
        <v>10</v>
      </c>
      <c r="G19" s="87">
        <v>3938.41</v>
      </c>
    </row>
    <row r="20" spans="1:10" x14ac:dyDescent="0.25">
      <c r="A20" s="86" t="s">
        <v>132</v>
      </c>
      <c r="B20" s="86"/>
      <c r="C20" s="87"/>
      <c r="D20" s="86">
        <v>1</v>
      </c>
      <c r="E20" s="87">
        <v>0</v>
      </c>
      <c r="F20" s="86">
        <v>1</v>
      </c>
      <c r="G20" s="87">
        <v>0</v>
      </c>
    </row>
    <row r="21" spans="1:10" x14ac:dyDescent="0.25">
      <c r="A21" s="86" t="s">
        <v>133</v>
      </c>
      <c r="B21" s="86">
        <v>5</v>
      </c>
      <c r="C21" s="87">
        <v>2463.0100000000002</v>
      </c>
      <c r="D21" s="86">
        <v>14</v>
      </c>
      <c r="E21" s="87">
        <v>3775.8199999999997</v>
      </c>
      <c r="F21" s="86">
        <v>19</v>
      </c>
      <c r="G21" s="87">
        <v>6238.83</v>
      </c>
    </row>
    <row r="22" spans="1:10" x14ac:dyDescent="0.25">
      <c r="A22" s="88" t="s">
        <v>134</v>
      </c>
      <c r="B22" s="88">
        <v>33</v>
      </c>
      <c r="C22" s="89">
        <v>16335.52</v>
      </c>
      <c r="D22" s="88">
        <v>111</v>
      </c>
      <c r="E22" s="89">
        <v>47303.450000000004</v>
      </c>
      <c r="F22" s="88">
        <v>144</v>
      </c>
      <c r="G22" s="89">
        <v>63638.970000000008</v>
      </c>
    </row>
    <row r="25" spans="1:10" x14ac:dyDescent="0.25">
      <c r="A25" s="204" t="s">
        <v>118</v>
      </c>
      <c r="B25" s="206" t="s">
        <v>76</v>
      </c>
      <c r="C25" s="207"/>
      <c r="D25" s="202" t="s">
        <v>135</v>
      </c>
      <c r="E25" s="88" t="s">
        <v>78</v>
      </c>
      <c r="F25" s="202" t="s">
        <v>136</v>
      </c>
      <c r="G25" s="206" t="s">
        <v>80</v>
      </c>
      <c r="H25" s="207"/>
      <c r="I25" s="202" t="s">
        <v>137</v>
      </c>
      <c r="J25" s="202" t="s">
        <v>134</v>
      </c>
    </row>
    <row r="26" spans="1:10" x14ac:dyDescent="0.25">
      <c r="A26" s="205"/>
      <c r="B26" s="85" t="s">
        <v>4</v>
      </c>
      <c r="C26" s="85" t="s">
        <v>5</v>
      </c>
      <c r="D26" s="203"/>
      <c r="E26" s="85" t="s">
        <v>5</v>
      </c>
      <c r="F26" s="203"/>
      <c r="G26" s="85" t="s">
        <v>4</v>
      </c>
      <c r="H26" s="85" t="s">
        <v>5</v>
      </c>
      <c r="I26" s="203"/>
      <c r="J26" s="203"/>
    </row>
    <row r="27" spans="1:10" x14ac:dyDescent="0.25">
      <c r="A27" s="86" t="s">
        <v>125</v>
      </c>
      <c r="B27" s="86"/>
      <c r="C27" s="86"/>
      <c r="D27" s="86"/>
      <c r="E27" s="86"/>
      <c r="F27" s="86"/>
      <c r="G27" s="86">
        <v>5</v>
      </c>
      <c r="H27" s="86">
        <v>8</v>
      </c>
      <c r="I27" s="86">
        <v>13</v>
      </c>
      <c r="J27" s="86">
        <v>13</v>
      </c>
    </row>
    <row r="28" spans="1:10" x14ac:dyDescent="0.25">
      <c r="A28" s="86" t="s">
        <v>126</v>
      </c>
      <c r="B28" s="86"/>
      <c r="C28" s="86">
        <v>2</v>
      </c>
      <c r="D28" s="86">
        <v>2</v>
      </c>
      <c r="E28" s="86">
        <v>1</v>
      </c>
      <c r="F28" s="86">
        <v>1</v>
      </c>
      <c r="G28" s="86">
        <v>1</v>
      </c>
      <c r="H28" s="86">
        <v>12</v>
      </c>
      <c r="I28" s="86">
        <v>13</v>
      </c>
      <c r="J28" s="86">
        <v>16</v>
      </c>
    </row>
    <row r="29" spans="1:10" x14ac:dyDescent="0.25">
      <c r="A29" s="86" t="s">
        <v>127</v>
      </c>
      <c r="B29" s="86"/>
      <c r="C29" s="86"/>
      <c r="D29" s="86"/>
      <c r="E29" s="86"/>
      <c r="F29" s="86"/>
      <c r="G29" s="86">
        <v>2</v>
      </c>
      <c r="H29" s="86">
        <v>2</v>
      </c>
      <c r="I29" s="86">
        <v>4</v>
      </c>
      <c r="J29" s="86">
        <v>4</v>
      </c>
    </row>
    <row r="30" spans="1:10" x14ac:dyDescent="0.25">
      <c r="A30" s="86" t="s">
        <v>128</v>
      </c>
      <c r="B30" s="86">
        <v>2</v>
      </c>
      <c r="C30" s="86">
        <v>4</v>
      </c>
      <c r="D30" s="86">
        <v>6</v>
      </c>
      <c r="E30" s="86">
        <v>6</v>
      </c>
      <c r="F30" s="86">
        <v>6</v>
      </c>
      <c r="G30" s="86">
        <v>3</v>
      </c>
      <c r="H30" s="86">
        <v>26</v>
      </c>
      <c r="I30" s="86">
        <v>29</v>
      </c>
      <c r="J30" s="86">
        <v>41</v>
      </c>
    </row>
    <row r="31" spans="1:10" x14ac:dyDescent="0.25">
      <c r="A31" s="86" t="s">
        <v>129</v>
      </c>
      <c r="B31" s="86"/>
      <c r="C31" s="86">
        <v>2</v>
      </c>
      <c r="D31" s="86">
        <v>2</v>
      </c>
      <c r="E31" s="86"/>
      <c r="F31" s="86"/>
      <c r="G31" s="86">
        <v>5</v>
      </c>
      <c r="H31" s="86">
        <v>14</v>
      </c>
      <c r="I31" s="86">
        <v>19</v>
      </c>
      <c r="J31" s="86">
        <v>21</v>
      </c>
    </row>
    <row r="32" spans="1:10" x14ac:dyDescent="0.25">
      <c r="A32" s="86" t="s">
        <v>130</v>
      </c>
      <c r="B32" s="86"/>
      <c r="C32" s="86">
        <v>2</v>
      </c>
      <c r="D32" s="86">
        <v>2</v>
      </c>
      <c r="E32" s="86"/>
      <c r="F32" s="86"/>
      <c r="G32" s="86">
        <v>7</v>
      </c>
      <c r="H32" s="86">
        <v>10</v>
      </c>
      <c r="I32" s="86">
        <v>17</v>
      </c>
      <c r="J32" s="86">
        <v>19</v>
      </c>
    </row>
    <row r="33" spans="1:10" x14ac:dyDescent="0.25">
      <c r="A33" s="86" t="s">
        <v>131</v>
      </c>
      <c r="B33" s="86"/>
      <c r="C33" s="86"/>
      <c r="D33" s="86"/>
      <c r="E33" s="86"/>
      <c r="F33" s="86"/>
      <c r="G33" s="86">
        <v>3</v>
      </c>
      <c r="H33" s="86">
        <v>7</v>
      </c>
      <c r="I33" s="86">
        <v>10</v>
      </c>
      <c r="J33" s="86">
        <v>10</v>
      </c>
    </row>
    <row r="34" spans="1:10" x14ac:dyDescent="0.25">
      <c r="A34" s="86" t="s">
        <v>132</v>
      </c>
      <c r="B34" s="86"/>
      <c r="C34" s="86"/>
      <c r="D34" s="86"/>
      <c r="E34" s="86"/>
      <c r="F34" s="86"/>
      <c r="G34" s="86"/>
      <c r="H34" s="86">
        <v>1</v>
      </c>
      <c r="I34" s="86">
        <v>1</v>
      </c>
      <c r="J34" s="86">
        <v>1</v>
      </c>
    </row>
    <row r="35" spans="1:10" x14ac:dyDescent="0.25">
      <c r="A35" s="86" t="s">
        <v>133</v>
      </c>
      <c r="B35" s="86"/>
      <c r="C35" s="86"/>
      <c r="D35" s="86"/>
      <c r="E35" s="86"/>
      <c r="F35" s="86"/>
      <c r="G35" s="86">
        <v>5</v>
      </c>
      <c r="H35" s="86">
        <v>14</v>
      </c>
      <c r="I35" s="86">
        <v>19</v>
      </c>
      <c r="J35" s="86">
        <v>19</v>
      </c>
    </row>
    <row r="36" spans="1:10" x14ac:dyDescent="0.25">
      <c r="A36" s="88" t="s">
        <v>134</v>
      </c>
      <c r="B36" s="88">
        <v>2</v>
      </c>
      <c r="C36" s="88">
        <v>10</v>
      </c>
      <c r="D36" s="88">
        <v>12</v>
      </c>
      <c r="E36" s="88">
        <v>7</v>
      </c>
      <c r="F36" s="88">
        <v>7</v>
      </c>
      <c r="G36" s="88">
        <v>31</v>
      </c>
      <c r="H36" s="88">
        <v>94</v>
      </c>
      <c r="I36" s="88">
        <v>125</v>
      </c>
      <c r="J36" s="88">
        <v>144</v>
      </c>
    </row>
    <row r="40" spans="1:10" ht="15.75" thickBot="1" x14ac:dyDescent="0.3">
      <c r="A40" s="90" t="s">
        <v>138</v>
      </c>
      <c r="B40" s="90" t="s">
        <v>139</v>
      </c>
      <c r="C40" s="90" t="s">
        <v>140</v>
      </c>
      <c r="D40" s="90" t="s">
        <v>141</v>
      </c>
      <c r="E40" s="90" t="s">
        <v>142</v>
      </c>
      <c r="F40" s="91"/>
    </row>
    <row r="41" spans="1:10" ht="15.75" thickTop="1" x14ac:dyDescent="0.25">
      <c r="A41" s="92" t="s">
        <v>143</v>
      </c>
      <c r="B41" s="92" t="s">
        <v>144</v>
      </c>
      <c r="C41" s="92" t="s">
        <v>145</v>
      </c>
      <c r="D41" s="92" t="s">
        <v>146</v>
      </c>
      <c r="E41" s="92">
        <v>1</v>
      </c>
      <c r="F41" s="91"/>
    </row>
    <row r="42" spans="1:10" x14ac:dyDescent="0.25">
      <c r="A42" s="93" t="s">
        <v>147</v>
      </c>
      <c r="B42" s="93" t="s">
        <v>148</v>
      </c>
      <c r="C42" s="93" t="s">
        <v>149</v>
      </c>
      <c r="D42" s="93" t="s">
        <v>150</v>
      </c>
      <c r="E42" s="93">
        <v>1</v>
      </c>
      <c r="F42" s="91"/>
    </row>
    <row r="43" spans="1:10" x14ac:dyDescent="0.25">
      <c r="A43" s="93" t="s">
        <v>151</v>
      </c>
      <c r="B43" s="93" t="s">
        <v>76</v>
      </c>
      <c r="C43" s="93" t="s">
        <v>152</v>
      </c>
      <c r="D43" s="93" t="s">
        <v>153</v>
      </c>
      <c r="E43" s="93">
        <v>1</v>
      </c>
      <c r="F43" s="91"/>
    </row>
    <row r="44" spans="1:10" x14ac:dyDescent="0.25">
      <c r="A44" s="93" t="s">
        <v>154</v>
      </c>
      <c r="B44" s="93" t="s">
        <v>80</v>
      </c>
      <c r="C44" s="93" t="s">
        <v>152</v>
      </c>
      <c r="D44" s="93" t="s">
        <v>155</v>
      </c>
      <c r="E44" s="93">
        <v>1</v>
      </c>
      <c r="F44" s="91"/>
    </row>
    <row r="45" spans="1:10" x14ac:dyDescent="0.25">
      <c r="A45" s="93" t="s">
        <v>156</v>
      </c>
      <c r="B45" s="93" t="s">
        <v>157</v>
      </c>
      <c r="C45" s="93" t="s">
        <v>158</v>
      </c>
      <c r="D45" s="93" t="s">
        <v>159</v>
      </c>
      <c r="E45" s="93">
        <v>2</v>
      </c>
      <c r="F45" s="91"/>
    </row>
    <row r="46" spans="1:10" x14ac:dyDescent="0.25">
      <c r="A46" s="93" t="s">
        <v>160</v>
      </c>
      <c r="B46" s="93" t="s">
        <v>161</v>
      </c>
      <c r="C46" s="93" t="s">
        <v>162</v>
      </c>
      <c r="D46" s="93" t="s">
        <v>163</v>
      </c>
      <c r="E46" s="93">
        <v>1</v>
      </c>
      <c r="F46" s="91"/>
    </row>
    <row r="47" spans="1:10" x14ac:dyDescent="0.25">
      <c r="A47" s="93" t="s">
        <v>164</v>
      </c>
      <c r="B47" s="93" t="s">
        <v>165</v>
      </c>
      <c r="C47" s="93" t="s">
        <v>166</v>
      </c>
      <c r="D47" s="93" t="s">
        <v>167</v>
      </c>
      <c r="E47" s="93">
        <v>1</v>
      </c>
      <c r="F47" s="91"/>
    </row>
    <row r="48" spans="1:10" x14ac:dyDescent="0.25">
      <c r="A48" s="93" t="s">
        <v>168</v>
      </c>
      <c r="B48" s="93" t="s">
        <v>169</v>
      </c>
      <c r="C48" s="93" t="s">
        <v>170</v>
      </c>
      <c r="D48" s="93" t="s">
        <v>171</v>
      </c>
      <c r="E48" s="93">
        <v>2</v>
      </c>
      <c r="F48" s="91"/>
    </row>
    <row r="49" spans="1:6" x14ac:dyDescent="0.25">
      <c r="A49" s="93" t="s">
        <v>172</v>
      </c>
      <c r="B49" s="93" t="s">
        <v>173</v>
      </c>
      <c r="C49" s="93" t="s">
        <v>174</v>
      </c>
      <c r="D49" s="93" t="s">
        <v>175</v>
      </c>
      <c r="E49" s="93">
        <v>2</v>
      </c>
      <c r="F49" s="91"/>
    </row>
    <row r="50" spans="1:6" x14ac:dyDescent="0.25">
      <c r="A50" s="93" t="s">
        <v>176</v>
      </c>
      <c r="B50" s="93" t="s">
        <v>177</v>
      </c>
      <c r="C50" s="93" t="s">
        <v>178</v>
      </c>
      <c r="D50" s="93" t="s">
        <v>179</v>
      </c>
      <c r="E50" s="93">
        <v>2</v>
      </c>
      <c r="F50" s="91"/>
    </row>
    <row r="51" spans="1:6" x14ac:dyDescent="0.25">
      <c r="A51" s="93" t="s">
        <v>180</v>
      </c>
      <c r="B51" s="93" t="s">
        <v>148</v>
      </c>
      <c r="C51" s="93" t="s">
        <v>181</v>
      </c>
      <c r="D51" s="93" t="s">
        <v>182</v>
      </c>
      <c r="E51" s="93">
        <v>2</v>
      </c>
      <c r="F51" s="91"/>
    </row>
    <row r="52" spans="1:6" x14ac:dyDescent="0.25">
      <c r="A52" s="93" t="s">
        <v>183</v>
      </c>
      <c r="B52" s="93" t="s">
        <v>76</v>
      </c>
      <c r="C52" s="93" t="s">
        <v>184</v>
      </c>
      <c r="D52" s="93" t="s">
        <v>185</v>
      </c>
      <c r="E52" s="93">
        <v>5</v>
      </c>
      <c r="F52" s="91"/>
    </row>
    <row r="53" spans="1:6" x14ac:dyDescent="0.25">
      <c r="A53" s="93" t="s">
        <v>186</v>
      </c>
      <c r="B53" s="93" t="s">
        <v>187</v>
      </c>
      <c r="C53" s="93" t="s">
        <v>152</v>
      </c>
      <c r="D53" s="93" t="s">
        <v>188</v>
      </c>
      <c r="E53" s="93">
        <v>2</v>
      </c>
      <c r="F53" s="91"/>
    </row>
    <row r="54" spans="1:6" x14ac:dyDescent="0.25">
      <c r="A54" s="93" t="s">
        <v>186</v>
      </c>
      <c r="B54" s="93" t="s">
        <v>187</v>
      </c>
      <c r="C54" s="93" t="s">
        <v>152</v>
      </c>
      <c r="D54" s="93" t="s">
        <v>189</v>
      </c>
      <c r="E54" s="93">
        <v>2</v>
      </c>
      <c r="F54" s="91"/>
    </row>
    <row r="55" spans="1:6" x14ac:dyDescent="0.25">
      <c r="A55" s="93" t="s">
        <v>190</v>
      </c>
      <c r="B55" s="93" t="s">
        <v>191</v>
      </c>
      <c r="C55" s="93" t="s">
        <v>192</v>
      </c>
      <c r="D55" s="93" t="s">
        <v>193</v>
      </c>
      <c r="E55" s="93">
        <v>3</v>
      </c>
      <c r="F55" s="91"/>
    </row>
    <row r="56" spans="1:6" x14ac:dyDescent="0.25">
      <c r="A56" s="93" t="s">
        <v>194</v>
      </c>
      <c r="B56" s="93" t="s">
        <v>195</v>
      </c>
      <c r="C56" s="93" t="s">
        <v>192</v>
      </c>
      <c r="D56" s="93" t="s">
        <v>196</v>
      </c>
      <c r="E56" s="93">
        <v>1</v>
      </c>
      <c r="F56" s="91"/>
    </row>
    <row r="57" spans="1:6" x14ac:dyDescent="0.25">
      <c r="A57" s="93" t="s">
        <v>197</v>
      </c>
      <c r="B57" s="93" t="s">
        <v>76</v>
      </c>
      <c r="C57" s="93" t="s">
        <v>198</v>
      </c>
      <c r="D57" s="93" t="s">
        <v>199</v>
      </c>
      <c r="E57" s="93">
        <v>3</v>
      </c>
      <c r="F57" s="91"/>
    </row>
    <row r="58" spans="1:6" x14ac:dyDescent="0.25">
      <c r="A58" s="93" t="s">
        <v>200</v>
      </c>
      <c r="B58" s="93" t="s">
        <v>76</v>
      </c>
      <c r="C58" s="93" t="s">
        <v>198</v>
      </c>
      <c r="D58" s="93" t="s">
        <v>199</v>
      </c>
      <c r="E58" s="93">
        <v>1</v>
      </c>
      <c r="F58" s="91"/>
    </row>
    <row r="59" spans="1:6" x14ac:dyDescent="0.25">
      <c r="A59" s="93" t="s">
        <v>201</v>
      </c>
      <c r="B59" s="93" t="s">
        <v>148</v>
      </c>
      <c r="C59" s="93" t="s">
        <v>202</v>
      </c>
      <c r="D59" s="93" t="s">
        <v>203</v>
      </c>
      <c r="E59" s="93">
        <v>2</v>
      </c>
      <c r="F59" s="91"/>
    </row>
    <row r="60" spans="1:6" x14ac:dyDescent="0.25">
      <c r="A60" s="93" t="s">
        <v>204</v>
      </c>
      <c r="B60" s="93" t="s">
        <v>205</v>
      </c>
      <c r="C60" s="93" t="s">
        <v>206</v>
      </c>
      <c r="D60" s="93" t="s">
        <v>207</v>
      </c>
      <c r="E60" s="93">
        <v>2</v>
      </c>
      <c r="F60" s="91"/>
    </row>
    <row r="61" spans="1:6" x14ac:dyDescent="0.25">
      <c r="A61" s="93" t="s">
        <v>208</v>
      </c>
      <c r="B61" s="93" t="s">
        <v>80</v>
      </c>
      <c r="C61" s="93" t="s">
        <v>209</v>
      </c>
      <c r="D61" s="93" t="s">
        <v>210</v>
      </c>
      <c r="E61" s="93">
        <v>1</v>
      </c>
      <c r="F61" s="91"/>
    </row>
    <row r="62" spans="1:6" x14ac:dyDescent="0.25">
      <c r="A62" s="93" t="s">
        <v>208</v>
      </c>
      <c r="B62" s="93" t="s">
        <v>80</v>
      </c>
      <c r="C62" s="93" t="s">
        <v>211</v>
      </c>
      <c r="D62" s="93" t="s">
        <v>212</v>
      </c>
      <c r="E62" s="93">
        <v>1</v>
      </c>
      <c r="F62" s="91"/>
    </row>
    <row r="63" spans="1:6" x14ac:dyDescent="0.25">
      <c r="A63" s="93" t="s">
        <v>213</v>
      </c>
      <c r="B63" s="93" t="s">
        <v>191</v>
      </c>
      <c r="C63" s="93" t="s">
        <v>192</v>
      </c>
      <c r="D63" s="93" t="s">
        <v>214</v>
      </c>
      <c r="E63" s="93">
        <v>1</v>
      </c>
      <c r="F63" s="91"/>
    </row>
    <row r="64" spans="1:6" x14ac:dyDescent="0.25">
      <c r="A64" s="93" t="s">
        <v>215</v>
      </c>
      <c r="B64" s="93" t="s">
        <v>173</v>
      </c>
      <c r="C64" s="93" t="s">
        <v>216</v>
      </c>
      <c r="D64" s="93" t="s">
        <v>217</v>
      </c>
      <c r="E64" s="93">
        <v>1</v>
      </c>
      <c r="F64" s="91" t="s">
        <v>218</v>
      </c>
    </row>
    <row r="65" spans="1:6" x14ac:dyDescent="0.25">
      <c r="A65" s="93" t="s">
        <v>219</v>
      </c>
      <c r="B65" s="93" t="s">
        <v>187</v>
      </c>
      <c r="C65" s="93" t="s">
        <v>152</v>
      </c>
      <c r="D65" s="93" t="s">
        <v>220</v>
      </c>
      <c r="E65" s="93">
        <v>1</v>
      </c>
      <c r="F65" s="91"/>
    </row>
    <row r="66" spans="1:6" x14ac:dyDescent="0.25">
      <c r="A66" s="93" t="s">
        <v>221</v>
      </c>
      <c r="B66" s="93" t="s">
        <v>187</v>
      </c>
      <c r="C66" s="93" t="s">
        <v>152</v>
      </c>
      <c r="D66" s="93" t="s">
        <v>222</v>
      </c>
      <c r="E66" s="93">
        <v>1</v>
      </c>
      <c r="F66" s="91"/>
    </row>
    <row r="67" spans="1:6" x14ac:dyDescent="0.25">
      <c r="A67" s="93" t="s">
        <v>223</v>
      </c>
      <c r="B67" s="93" t="s">
        <v>187</v>
      </c>
      <c r="C67" s="93" t="s">
        <v>224</v>
      </c>
      <c r="D67" s="93" t="s">
        <v>225</v>
      </c>
      <c r="E67" s="93">
        <v>1</v>
      </c>
      <c r="F67" s="91"/>
    </row>
    <row r="68" spans="1:6" x14ac:dyDescent="0.25">
      <c r="A68" s="93" t="s">
        <v>226</v>
      </c>
      <c r="B68" s="93" t="s">
        <v>187</v>
      </c>
      <c r="C68" s="93" t="s">
        <v>227</v>
      </c>
      <c r="D68" s="93" t="s">
        <v>228</v>
      </c>
      <c r="E68" s="93">
        <v>1</v>
      </c>
      <c r="F68" s="91"/>
    </row>
    <row r="69" spans="1:6" x14ac:dyDescent="0.25">
      <c r="A69" s="93" t="s">
        <v>229</v>
      </c>
      <c r="B69" s="93" t="s">
        <v>187</v>
      </c>
      <c r="C69" s="93" t="s">
        <v>230</v>
      </c>
      <c r="D69" s="93" t="s">
        <v>231</v>
      </c>
      <c r="E69" s="93">
        <v>3</v>
      </c>
      <c r="F69" s="91"/>
    </row>
    <row r="70" spans="1:6" x14ac:dyDescent="0.25">
      <c r="A70" s="93" t="s">
        <v>229</v>
      </c>
      <c r="B70" s="93" t="s">
        <v>187</v>
      </c>
      <c r="C70" s="93" t="s">
        <v>232</v>
      </c>
      <c r="D70" s="93" t="s">
        <v>231</v>
      </c>
      <c r="E70" s="93">
        <v>2</v>
      </c>
      <c r="F70" s="91"/>
    </row>
    <row r="71" spans="1:6" x14ac:dyDescent="0.25">
      <c r="A71" s="93" t="s">
        <v>233</v>
      </c>
      <c r="B71" s="93" t="s">
        <v>177</v>
      </c>
      <c r="C71" s="93" t="s">
        <v>234</v>
      </c>
      <c r="D71" s="93" t="s">
        <v>235</v>
      </c>
      <c r="E71" s="93">
        <v>1</v>
      </c>
      <c r="F71" s="91"/>
    </row>
    <row r="72" spans="1:6" x14ac:dyDescent="0.25">
      <c r="A72" s="93" t="s">
        <v>236</v>
      </c>
      <c r="B72" s="93" t="s">
        <v>148</v>
      </c>
      <c r="C72" s="93" t="s">
        <v>237</v>
      </c>
      <c r="D72" s="93" t="s">
        <v>238</v>
      </c>
      <c r="E72" s="93">
        <v>3</v>
      </c>
      <c r="F72" s="91"/>
    </row>
    <row r="73" spans="1:6" x14ac:dyDescent="0.25">
      <c r="A73" s="93" t="s">
        <v>239</v>
      </c>
      <c r="B73" s="93" t="s">
        <v>240</v>
      </c>
      <c r="C73" s="93" t="s">
        <v>241</v>
      </c>
      <c r="D73" s="93" t="s">
        <v>242</v>
      </c>
      <c r="E73" s="93">
        <v>1</v>
      </c>
      <c r="F73" s="91" t="s">
        <v>243</v>
      </c>
    </row>
    <row r="74" spans="1:6" x14ac:dyDescent="0.25">
      <c r="A74" s="93" t="s">
        <v>244</v>
      </c>
      <c r="B74" s="93" t="s">
        <v>245</v>
      </c>
      <c r="C74" s="93" t="s">
        <v>246</v>
      </c>
      <c r="D74" s="93" t="s">
        <v>247</v>
      </c>
      <c r="E74" s="93">
        <v>1</v>
      </c>
      <c r="F74" s="91"/>
    </row>
    <row r="75" spans="1:6" x14ac:dyDescent="0.25">
      <c r="A75" s="93" t="s">
        <v>248</v>
      </c>
      <c r="B75" s="93" t="s">
        <v>80</v>
      </c>
      <c r="C75" s="93" t="s">
        <v>184</v>
      </c>
      <c r="D75" s="93" t="s">
        <v>249</v>
      </c>
      <c r="E75" s="93">
        <v>1</v>
      </c>
      <c r="F75" s="91"/>
    </row>
    <row r="76" spans="1:6" x14ac:dyDescent="0.25">
      <c r="A76" s="93" t="s">
        <v>250</v>
      </c>
      <c r="B76" s="93" t="s">
        <v>251</v>
      </c>
      <c r="C76" s="93" t="s">
        <v>252</v>
      </c>
      <c r="D76" s="93" t="s">
        <v>253</v>
      </c>
      <c r="E76" s="93">
        <v>1</v>
      </c>
      <c r="F76" s="91"/>
    </row>
    <row r="77" spans="1:6" x14ac:dyDescent="0.25">
      <c r="A77" s="93" t="s">
        <v>254</v>
      </c>
      <c r="B77" s="93" t="s">
        <v>80</v>
      </c>
      <c r="C77" s="93" t="s">
        <v>255</v>
      </c>
      <c r="D77" s="93" t="s">
        <v>256</v>
      </c>
      <c r="E77" s="93">
        <v>1</v>
      </c>
      <c r="F77" s="91"/>
    </row>
    <row r="78" spans="1:6" x14ac:dyDescent="0.25">
      <c r="A78" s="93" t="s">
        <v>257</v>
      </c>
      <c r="B78" s="93" t="s">
        <v>177</v>
      </c>
      <c r="C78" s="93" t="s">
        <v>258</v>
      </c>
      <c r="D78" s="93" t="s">
        <v>259</v>
      </c>
      <c r="E78" s="93">
        <v>1</v>
      </c>
      <c r="F78" s="91"/>
    </row>
    <row r="79" spans="1:6" x14ac:dyDescent="0.25">
      <c r="A79" s="93" t="s">
        <v>260</v>
      </c>
      <c r="B79" s="93" t="s">
        <v>261</v>
      </c>
      <c r="C79" s="93" t="s">
        <v>262</v>
      </c>
      <c r="D79" s="93" t="s">
        <v>263</v>
      </c>
      <c r="E79" s="93">
        <v>1</v>
      </c>
      <c r="F79" s="91"/>
    </row>
    <row r="80" spans="1:6" x14ac:dyDescent="0.25">
      <c r="A80" s="93" t="s">
        <v>264</v>
      </c>
      <c r="B80" s="93" t="s">
        <v>173</v>
      </c>
      <c r="C80" s="93" t="s">
        <v>265</v>
      </c>
      <c r="D80" s="93" t="s">
        <v>266</v>
      </c>
      <c r="E80" s="93">
        <v>1</v>
      </c>
      <c r="F80" s="91"/>
    </row>
    <row r="81" spans="1:6" x14ac:dyDescent="0.25">
      <c r="A81" s="93" t="s">
        <v>267</v>
      </c>
      <c r="B81" s="93" t="s">
        <v>245</v>
      </c>
      <c r="C81" s="93" t="s">
        <v>268</v>
      </c>
      <c r="D81" s="93" t="s">
        <v>269</v>
      </c>
      <c r="E81" s="93">
        <v>1</v>
      </c>
      <c r="F81" s="91"/>
    </row>
    <row r="82" spans="1:6" x14ac:dyDescent="0.25">
      <c r="A82" s="93" t="s">
        <v>270</v>
      </c>
      <c r="B82" s="93" t="s">
        <v>187</v>
      </c>
      <c r="C82" s="93" t="s">
        <v>152</v>
      </c>
      <c r="D82" s="93" t="s">
        <v>271</v>
      </c>
      <c r="E82" s="93">
        <v>1</v>
      </c>
      <c r="F82" s="91"/>
    </row>
    <row r="83" spans="1:6" x14ac:dyDescent="0.25">
      <c r="A83" s="93" t="s">
        <v>272</v>
      </c>
      <c r="B83" s="93" t="s">
        <v>187</v>
      </c>
      <c r="C83" s="93" t="s">
        <v>273</v>
      </c>
      <c r="D83" s="93" t="s">
        <v>150</v>
      </c>
      <c r="E83" s="93">
        <v>1</v>
      </c>
      <c r="F83" s="91"/>
    </row>
    <row r="84" spans="1:6" x14ac:dyDescent="0.25">
      <c r="A84" s="93" t="s">
        <v>274</v>
      </c>
      <c r="B84" s="93" t="s">
        <v>78</v>
      </c>
      <c r="C84" s="93" t="s">
        <v>184</v>
      </c>
      <c r="D84" s="93" t="s">
        <v>275</v>
      </c>
      <c r="E84" s="93">
        <v>1</v>
      </c>
      <c r="F84" s="91"/>
    </row>
    <row r="85" spans="1:6" x14ac:dyDescent="0.25">
      <c r="A85" s="93" t="s">
        <v>274</v>
      </c>
      <c r="B85" s="93" t="s">
        <v>78</v>
      </c>
      <c r="C85" s="93" t="s">
        <v>184</v>
      </c>
      <c r="D85" s="93" t="s">
        <v>276</v>
      </c>
      <c r="E85" s="93">
        <v>2</v>
      </c>
      <c r="F85" s="91"/>
    </row>
    <row r="86" spans="1:6" x14ac:dyDescent="0.25">
      <c r="A86" s="93" t="s">
        <v>274</v>
      </c>
      <c r="B86" s="93" t="s">
        <v>80</v>
      </c>
      <c r="C86" s="93" t="s">
        <v>184</v>
      </c>
      <c r="D86" s="93" t="s">
        <v>277</v>
      </c>
      <c r="E86" s="93">
        <v>2</v>
      </c>
      <c r="F86" s="91"/>
    </row>
    <row r="87" spans="1:6" x14ac:dyDescent="0.25">
      <c r="A87" s="93" t="s">
        <v>274</v>
      </c>
      <c r="B87" s="93" t="s">
        <v>80</v>
      </c>
      <c r="C87" s="93" t="s">
        <v>184</v>
      </c>
      <c r="D87" s="93" t="s">
        <v>276</v>
      </c>
      <c r="E87" s="93">
        <v>3</v>
      </c>
      <c r="F87" s="91"/>
    </row>
    <row r="88" spans="1:6" x14ac:dyDescent="0.25">
      <c r="A88" s="93" t="s">
        <v>278</v>
      </c>
      <c r="B88" s="93" t="s">
        <v>80</v>
      </c>
      <c r="C88" s="93" t="s">
        <v>184</v>
      </c>
      <c r="D88" s="93" t="s">
        <v>279</v>
      </c>
      <c r="E88" s="93">
        <v>3</v>
      </c>
      <c r="F88" s="91"/>
    </row>
    <row r="89" spans="1:6" x14ac:dyDescent="0.25">
      <c r="A89" s="93" t="s">
        <v>278</v>
      </c>
      <c r="B89" s="93" t="s">
        <v>80</v>
      </c>
      <c r="C89" s="93" t="s">
        <v>184</v>
      </c>
      <c r="D89" s="93" t="s">
        <v>280</v>
      </c>
      <c r="E89" s="93">
        <v>6</v>
      </c>
      <c r="F89" s="91"/>
    </row>
    <row r="90" spans="1:6" x14ac:dyDescent="0.25">
      <c r="A90" s="93" t="s">
        <v>281</v>
      </c>
      <c r="B90" s="93" t="s">
        <v>78</v>
      </c>
      <c r="C90" s="93" t="s">
        <v>184</v>
      </c>
      <c r="D90" s="93" t="s">
        <v>279</v>
      </c>
      <c r="E90" s="93">
        <v>1</v>
      </c>
      <c r="F90" s="91"/>
    </row>
    <row r="91" spans="1:6" x14ac:dyDescent="0.25">
      <c r="A91" s="93" t="s">
        <v>282</v>
      </c>
      <c r="B91" s="93" t="s">
        <v>78</v>
      </c>
      <c r="C91" s="93" t="s">
        <v>184</v>
      </c>
      <c r="D91" s="93" t="s">
        <v>283</v>
      </c>
      <c r="E91" s="93">
        <v>1</v>
      </c>
      <c r="F91" s="91"/>
    </row>
    <row r="92" spans="1:6" x14ac:dyDescent="0.25">
      <c r="A92" s="93" t="s">
        <v>284</v>
      </c>
      <c r="B92" s="93" t="s">
        <v>80</v>
      </c>
      <c r="C92" s="93" t="s">
        <v>184</v>
      </c>
      <c r="D92" s="93" t="s">
        <v>285</v>
      </c>
      <c r="E92" s="93">
        <v>1</v>
      </c>
      <c r="F92" s="91"/>
    </row>
    <row r="93" spans="1:6" x14ac:dyDescent="0.25">
      <c r="A93" s="93" t="s">
        <v>284</v>
      </c>
      <c r="B93" s="93" t="s">
        <v>80</v>
      </c>
      <c r="C93" s="93" t="s">
        <v>184</v>
      </c>
      <c r="D93" s="93" t="s">
        <v>277</v>
      </c>
      <c r="E93" s="93">
        <v>3</v>
      </c>
      <c r="F93" s="91"/>
    </row>
    <row r="94" spans="1:6" x14ac:dyDescent="0.25">
      <c r="A94" s="93" t="s">
        <v>284</v>
      </c>
      <c r="B94" s="93" t="s">
        <v>80</v>
      </c>
      <c r="C94" s="93" t="s">
        <v>184</v>
      </c>
      <c r="D94" s="93" t="s">
        <v>286</v>
      </c>
      <c r="E94" s="93">
        <v>1</v>
      </c>
      <c r="F94" s="91"/>
    </row>
    <row r="95" spans="1:6" x14ac:dyDescent="0.25">
      <c r="A95" s="93" t="s">
        <v>287</v>
      </c>
      <c r="B95" s="93" t="s">
        <v>80</v>
      </c>
      <c r="C95" s="93" t="s">
        <v>184</v>
      </c>
      <c r="D95" s="93" t="s">
        <v>280</v>
      </c>
      <c r="E95" s="93">
        <v>1</v>
      </c>
      <c r="F95" s="91"/>
    </row>
    <row r="96" spans="1:6" x14ac:dyDescent="0.25">
      <c r="A96" s="93" t="s">
        <v>287</v>
      </c>
      <c r="B96" s="93" t="s">
        <v>80</v>
      </c>
      <c r="C96" s="93" t="s">
        <v>184</v>
      </c>
      <c r="D96" s="93" t="s">
        <v>288</v>
      </c>
      <c r="E96" s="93">
        <v>1</v>
      </c>
      <c r="F96" s="91"/>
    </row>
    <row r="97" spans="1:6" x14ac:dyDescent="0.25">
      <c r="A97" s="93" t="s">
        <v>289</v>
      </c>
      <c r="B97" s="93" t="s">
        <v>80</v>
      </c>
      <c r="C97" s="93" t="s">
        <v>184</v>
      </c>
      <c r="D97" s="93" t="s">
        <v>277</v>
      </c>
      <c r="E97" s="93">
        <v>1</v>
      </c>
      <c r="F97" s="91"/>
    </row>
    <row r="98" spans="1:6" x14ac:dyDescent="0.25">
      <c r="A98" s="93" t="s">
        <v>290</v>
      </c>
      <c r="B98" s="93" t="s">
        <v>76</v>
      </c>
      <c r="C98" s="93" t="s">
        <v>184</v>
      </c>
      <c r="D98" s="93" t="s">
        <v>276</v>
      </c>
      <c r="E98" s="93">
        <v>1</v>
      </c>
      <c r="F98" s="91"/>
    </row>
    <row r="99" spans="1:6" x14ac:dyDescent="0.25">
      <c r="A99" s="93" t="s">
        <v>290</v>
      </c>
      <c r="B99" s="93" t="s">
        <v>80</v>
      </c>
      <c r="C99" s="93" t="s">
        <v>184</v>
      </c>
      <c r="D99" s="93" t="s">
        <v>277</v>
      </c>
      <c r="E99" s="93">
        <v>4</v>
      </c>
      <c r="F99" s="91"/>
    </row>
    <row r="100" spans="1:6" x14ac:dyDescent="0.25">
      <c r="A100" s="93" t="s">
        <v>291</v>
      </c>
      <c r="B100" s="93" t="s">
        <v>292</v>
      </c>
      <c r="C100" s="93" t="s">
        <v>293</v>
      </c>
      <c r="D100" s="93" t="s">
        <v>294</v>
      </c>
      <c r="E100" s="93">
        <v>1</v>
      </c>
      <c r="F100" s="91"/>
    </row>
    <row r="101" spans="1:6" x14ac:dyDescent="0.25">
      <c r="A101" s="93" t="s">
        <v>295</v>
      </c>
      <c r="B101" s="93" t="s">
        <v>80</v>
      </c>
      <c r="C101" s="93" t="s">
        <v>296</v>
      </c>
      <c r="D101" s="93" t="s">
        <v>297</v>
      </c>
      <c r="E101" s="93">
        <v>4</v>
      </c>
      <c r="F101" s="91"/>
    </row>
    <row r="102" spans="1:6" x14ac:dyDescent="0.25">
      <c r="A102" s="93" t="s">
        <v>298</v>
      </c>
      <c r="B102" s="93" t="s">
        <v>148</v>
      </c>
      <c r="C102" s="93" t="s">
        <v>181</v>
      </c>
      <c r="D102" s="93" t="s">
        <v>299</v>
      </c>
      <c r="E102" s="93">
        <v>1</v>
      </c>
      <c r="F102" s="91"/>
    </row>
    <row r="103" spans="1:6" x14ac:dyDescent="0.25">
      <c r="A103" s="93" t="s">
        <v>300</v>
      </c>
      <c r="B103" s="93" t="s">
        <v>173</v>
      </c>
      <c r="C103" s="93" t="s">
        <v>301</v>
      </c>
      <c r="D103" s="93" t="s">
        <v>302</v>
      </c>
      <c r="E103" s="93">
        <v>1</v>
      </c>
      <c r="F103" s="91"/>
    </row>
    <row r="104" spans="1:6" x14ac:dyDescent="0.25">
      <c r="A104" s="93" t="s">
        <v>303</v>
      </c>
      <c r="B104" s="93" t="s">
        <v>304</v>
      </c>
      <c r="C104" s="93" t="s">
        <v>305</v>
      </c>
      <c r="D104" s="93" t="s">
        <v>306</v>
      </c>
      <c r="E104" s="93">
        <v>1</v>
      </c>
      <c r="F104" s="91"/>
    </row>
    <row r="105" spans="1:6" x14ac:dyDescent="0.25">
      <c r="A105" s="93" t="s">
        <v>307</v>
      </c>
      <c r="B105" s="93" t="s">
        <v>187</v>
      </c>
      <c r="C105" s="93" t="s">
        <v>308</v>
      </c>
      <c r="D105" s="93" t="s">
        <v>309</v>
      </c>
      <c r="E105" s="93">
        <v>1</v>
      </c>
      <c r="F105" s="91"/>
    </row>
    <row r="106" spans="1:6" x14ac:dyDescent="0.25">
      <c r="A106" s="93" t="s">
        <v>310</v>
      </c>
      <c r="B106" s="93" t="s">
        <v>173</v>
      </c>
      <c r="C106" s="93" t="s">
        <v>311</v>
      </c>
      <c r="D106" s="93" t="s">
        <v>312</v>
      </c>
      <c r="E106" s="93">
        <v>1</v>
      </c>
      <c r="F106" s="91"/>
    </row>
    <row r="107" spans="1:6" x14ac:dyDescent="0.25">
      <c r="A107" s="93" t="s">
        <v>313</v>
      </c>
      <c r="B107" s="93" t="s">
        <v>80</v>
      </c>
      <c r="C107" s="93" t="s">
        <v>211</v>
      </c>
      <c r="D107" s="93" t="s">
        <v>314</v>
      </c>
      <c r="E107" s="93">
        <v>2</v>
      </c>
      <c r="F107" s="91"/>
    </row>
    <row r="108" spans="1:6" x14ac:dyDescent="0.25">
      <c r="A108" s="93" t="s">
        <v>315</v>
      </c>
      <c r="B108" s="93" t="s">
        <v>173</v>
      </c>
      <c r="C108" s="93" t="s">
        <v>316</v>
      </c>
      <c r="D108" s="93" t="s">
        <v>317</v>
      </c>
      <c r="E108" s="93">
        <v>1</v>
      </c>
      <c r="F108" s="91"/>
    </row>
    <row r="109" spans="1:6" x14ac:dyDescent="0.25">
      <c r="A109" s="93" t="s">
        <v>318</v>
      </c>
      <c r="B109" s="93" t="s">
        <v>187</v>
      </c>
      <c r="C109" s="93" t="s">
        <v>152</v>
      </c>
      <c r="D109" s="93" t="s">
        <v>319</v>
      </c>
      <c r="E109" s="93">
        <v>1</v>
      </c>
      <c r="F109" s="91"/>
    </row>
    <row r="110" spans="1:6" x14ac:dyDescent="0.25">
      <c r="A110" s="93" t="s">
        <v>320</v>
      </c>
      <c r="B110" s="93" t="s">
        <v>187</v>
      </c>
      <c r="C110" s="93" t="s">
        <v>206</v>
      </c>
      <c r="D110" s="93" t="s">
        <v>321</v>
      </c>
      <c r="E110" s="93">
        <v>1</v>
      </c>
      <c r="F110" s="91"/>
    </row>
    <row r="111" spans="1:6" x14ac:dyDescent="0.25">
      <c r="A111" s="93" t="s">
        <v>320</v>
      </c>
      <c r="B111" s="93" t="s">
        <v>187</v>
      </c>
      <c r="C111" s="93" t="s">
        <v>322</v>
      </c>
      <c r="D111" s="93" t="s">
        <v>321</v>
      </c>
      <c r="E111" s="93">
        <v>1</v>
      </c>
      <c r="F111" s="91"/>
    </row>
    <row r="112" spans="1:6" x14ac:dyDescent="0.25">
      <c r="A112" s="93" t="s">
        <v>323</v>
      </c>
      <c r="B112" s="93" t="s">
        <v>324</v>
      </c>
      <c r="C112" s="93" t="s">
        <v>325</v>
      </c>
      <c r="D112" s="93" t="s">
        <v>326</v>
      </c>
      <c r="E112" s="93">
        <v>1</v>
      </c>
      <c r="F112" s="91"/>
    </row>
    <row r="113" spans="1:6" x14ac:dyDescent="0.25">
      <c r="A113" s="93" t="s">
        <v>327</v>
      </c>
      <c r="B113" s="93" t="s">
        <v>251</v>
      </c>
      <c r="C113" s="93" t="s">
        <v>328</v>
      </c>
      <c r="D113" s="93" t="s">
        <v>329</v>
      </c>
      <c r="E113" s="93">
        <v>1</v>
      </c>
      <c r="F113" s="91"/>
    </row>
    <row r="114" spans="1:6" x14ac:dyDescent="0.25">
      <c r="A114" s="93" t="s">
        <v>330</v>
      </c>
      <c r="B114" s="93" t="s">
        <v>148</v>
      </c>
      <c r="C114" s="93" t="s">
        <v>181</v>
      </c>
      <c r="D114" s="93" t="s">
        <v>331</v>
      </c>
      <c r="E114" s="93">
        <v>1</v>
      </c>
      <c r="F114" s="91"/>
    </row>
    <row r="115" spans="1:6" x14ac:dyDescent="0.25">
      <c r="A115" s="93" t="s">
        <v>332</v>
      </c>
      <c r="B115" s="93" t="s">
        <v>148</v>
      </c>
      <c r="C115" s="93" t="s">
        <v>181</v>
      </c>
      <c r="D115" s="93" t="s">
        <v>333</v>
      </c>
      <c r="E115" s="93">
        <v>1</v>
      </c>
      <c r="F115" s="91"/>
    </row>
    <row r="116" spans="1:6" x14ac:dyDescent="0.25">
      <c r="A116" s="93" t="s">
        <v>334</v>
      </c>
      <c r="B116" s="93" t="s">
        <v>173</v>
      </c>
      <c r="C116" s="93" t="s">
        <v>311</v>
      </c>
      <c r="D116" s="93" t="s">
        <v>335</v>
      </c>
      <c r="E116" s="93">
        <v>1</v>
      </c>
      <c r="F116" s="91"/>
    </row>
    <row r="117" spans="1:6" x14ac:dyDescent="0.25">
      <c r="A117" s="93" t="s">
        <v>336</v>
      </c>
      <c r="B117" s="93" t="s">
        <v>187</v>
      </c>
      <c r="C117" s="93" t="s">
        <v>152</v>
      </c>
      <c r="D117" s="93" t="s">
        <v>220</v>
      </c>
      <c r="E117" s="93">
        <v>2</v>
      </c>
      <c r="F117" s="91"/>
    </row>
    <row r="118" spans="1:6" x14ac:dyDescent="0.25">
      <c r="A118" s="93" t="s">
        <v>337</v>
      </c>
      <c r="B118" s="93" t="s">
        <v>177</v>
      </c>
      <c r="C118" s="93" t="s">
        <v>338</v>
      </c>
      <c r="D118" s="93" t="s">
        <v>339</v>
      </c>
      <c r="E118" s="93">
        <v>1</v>
      </c>
      <c r="F118" s="91"/>
    </row>
    <row r="119" spans="1:6" x14ac:dyDescent="0.25">
      <c r="A119" s="93" t="s">
        <v>340</v>
      </c>
      <c r="B119" s="93" t="s">
        <v>148</v>
      </c>
      <c r="C119" s="93" t="s">
        <v>341</v>
      </c>
      <c r="D119" s="93" t="s">
        <v>342</v>
      </c>
      <c r="E119" s="93">
        <v>2</v>
      </c>
      <c r="F119" s="91" t="s">
        <v>343</v>
      </c>
    </row>
    <row r="120" spans="1:6" x14ac:dyDescent="0.25">
      <c r="A120" s="93" t="s">
        <v>344</v>
      </c>
      <c r="B120" s="93" t="s">
        <v>148</v>
      </c>
      <c r="C120" s="93" t="s">
        <v>345</v>
      </c>
      <c r="D120" s="93" t="s">
        <v>346</v>
      </c>
      <c r="E120" s="93">
        <v>2</v>
      </c>
      <c r="F120" s="91"/>
    </row>
    <row r="121" spans="1:6" x14ac:dyDescent="0.25">
      <c r="A121" s="93" t="s">
        <v>347</v>
      </c>
      <c r="B121" s="93" t="s">
        <v>187</v>
      </c>
      <c r="C121" s="93" t="s">
        <v>152</v>
      </c>
      <c r="D121" s="93" t="s">
        <v>348</v>
      </c>
      <c r="E121" s="93">
        <v>2</v>
      </c>
      <c r="F121" s="91"/>
    </row>
    <row r="122" spans="1:6" x14ac:dyDescent="0.25">
      <c r="A122" s="93" t="s">
        <v>349</v>
      </c>
      <c r="B122" s="93" t="s">
        <v>350</v>
      </c>
      <c r="C122" s="93" t="s">
        <v>351</v>
      </c>
      <c r="D122" s="93" t="s">
        <v>352</v>
      </c>
      <c r="E122" s="93">
        <v>1</v>
      </c>
      <c r="F122" s="91"/>
    </row>
    <row r="123" spans="1:6" x14ac:dyDescent="0.25">
      <c r="A123" s="93" t="s">
        <v>353</v>
      </c>
      <c r="B123" s="93" t="s">
        <v>76</v>
      </c>
      <c r="C123" s="93" t="s">
        <v>354</v>
      </c>
      <c r="D123" s="93" t="s">
        <v>355</v>
      </c>
      <c r="E123" s="93">
        <v>1</v>
      </c>
      <c r="F123" s="91"/>
    </row>
    <row r="124" spans="1:6" x14ac:dyDescent="0.25">
      <c r="A124" s="93" t="s">
        <v>356</v>
      </c>
      <c r="B124" s="93" t="s">
        <v>78</v>
      </c>
      <c r="C124" s="93" t="s">
        <v>357</v>
      </c>
      <c r="D124" s="93" t="s">
        <v>358</v>
      </c>
      <c r="E124" s="93">
        <v>1</v>
      </c>
      <c r="F124" s="91"/>
    </row>
    <row r="125" spans="1:6" x14ac:dyDescent="0.25">
      <c r="A125" s="93" t="s">
        <v>359</v>
      </c>
      <c r="B125" s="93" t="s">
        <v>360</v>
      </c>
      <c r="C125" s="93" t="s">
        <v>361</v>
      </c>
      <c r="D125" s="93" t="s">
        <v>362</v>
      </c>
      <c r="E125" s="93">
        <v>1</v>
      </c>
      <c r="F125" s="91"/>
    </row>
    <row r="126" spans="1:6" x14ac:dyDescent="0.25">
      <c r="A126" s="93" t="s">
        <v>363</v>
      </c>
      <c r="B126" s="93" t="s">
        <v>251</v>
      </c>
      <c r="C126" s="93" t="s">
        <v>328</v>
      </c>
      <c r="D126" s="93" t="s">
        <v>364</v>
      </c>
      <c r="E126" s="93">
        <v>1</v>
      </c>
      <c r="F126" s="91"/>
    </row>
    <row r="127" spans="1:6" x14ac:dyDescent="0.25">
      <c r="A127" s="93" t="s">
        <v>365</v>
      </c>
      <c r="B127" s="93" t="s">
        <v>366</v>
      </c>
      <c r="C127" s="93" t="s">
        <v>367</v>
      </c>
      <c r="D127" s="93" t="s">
        <v>368</v>
      </c>
      <c r="E127" s="93">
        <v>1</v>
      </c>
      <c r="F127" s="91"/>
    </row>
    <row r="128" spans="1:6" x14ac:dyDescent="0.25">
      <c r="A128" s="93" t="s">
        <v>365</v>
      </c>
      <c r="B128" s="93" t="s">
        <v>366</v>
      </c>
      <c r="C128" s="93" t="s">
        <v>367</v>
      </c>
      <c r="D128" s="93" t="s">
        <v>369</v>
      </c>
      <c r="E128" s="93">
        <v>1</v>
      </c>
      <c r="F128" s="91"/>
    </row>
    <row r="129" spans="1:6" x14ac:dyDescent="0.25">
      <c r="A129" s="93" t="s">
        <v>370</v>
      </c>
      <c r="B129" s="93" t="s">
        <v>80</v>
      </c>
      <c r="C129" s="93" t="s">
        <v>246</v>
      </c>
      <c r="D129" s="93" t="s">
        <v>371</v>
      </c>
      <c r="E129" s="93">
        <v>1</v>
      </c>
      <c r="F129" s="91"/>
    </row>
    <row r="130" spans="1:6" x14ac:dyDescent="0.25">
      <c r="A130" s="93" t="s">
        <v>372</v>
      </c>
      <c r="B130" s="93" t="s">
        <v>187</v>
      </c>
      <c r="C130" s="93" t="s">
        <v>373</v>
      </c>
      <c r="D130" s="93" t="s">
        <v>374</v>
      </c>
      <c r="E130" s="93">
        <v>4</v>
      </c>
      <c r="F130" s="91"/>
    </row>
    <row r="131" spans="1:6" x14ac:dyDescent="0.25">
      <c r="A131" s="93" t="s">
        <v>375</v>
      </c>
      <c r="B131" s="93" t="s">
        <v>251</v>
      </c>
      <c r="C131" s="93" t="s">
        <v>376</v>
      </c>
      <c r="D131" s="93" t="s">
        <v>377</v>
      </c>
      <c r="E131" s="93">
        <v>2</v>
      </c>
      <c r="F131" s="91"/>
    </row>
    <row r="132" spans="1:6" x14ac:dyDescent="0.25">
      <c r="A132" s="93" t="s">
        <v>378</v>
      </c>
      <c r="B132" s="93" t="s">
        <v>379</v>
      </c>
      <c r="C132" s="93" t="s">
        <v>380</v>
      </c>
      <c r="D132" s="93" t="s">
        <v>381</v>
      </c>
      <c r="E132" s="93">
        <v>1</v>
      </c>
      <c r="F132" s="91"/>
    </row>
    <row r="133" spans="1:6" x14ac:dyDescent="0.25">
      <c r="A133" s="93" t="s">
        <v>382</v>
      </c>
      <c r="B133" s="93" t="s">
        <v>383</v>
      </c>
      <c r="C133" s="93" t="s">
        <v>384</v>
      </c>
      <c r="D133" s="93" t="s">
        <v>385</v>
      </c>
      <c r="E133" s="93">
        <v>1</v>
      </c>
      <c r="F133" s="91"/>
    </row>
    <row r="134" spans="1:6" x14ac:dyDescent="0.25">
      <c r="A134" s="93" t="s">
        <v>386</v>
      </c>
      <c r="B134" s="93" t="s">
        <v>251</v>
      </c>
      <c r="C134" s="93" t="s">
        <v>246</v>
      </c>
      <c r="D134" s="93" t="s">
        <v>387</v>
      </c>
      <c r="E134" s="93">
        <v>1</v>
      </c>
      <c r="F134" s="91"/>
    </row>
    <row r="135" spans="1:6" ht="15.75" thickBot="1" x14ac:dyDescent="0.3">
      <c r="A135" s="94" t="s">
        <v>388</v>
      </c>
      <c r="B135" s="94"/>
      <c r="C135" s="94"/>
      <c r="D135" s="94"/>
      <c r="E135" s="94">
        <v>144</v>
      </c>
      <c r="F135" s="91"/>
    </row>
    <row r="136" spans="1:6" ht="15.75" thickTop="1" x14ac:dyDescent="0.25"/>
  </sheetData>
  <mergeCells count="13">
    <mergeCell ref="J25:J26"/>
    <mergeCell ref="A25:A26"/>
    <mergeCell ref="B25:C25"/>
    <mergeCell ref="D25:D26"/>
    <mergeCell ref="F25:F26"/>
    <mergeCell ref="G25:H25"/>
    <mergeCell ref="I25:I26"/>
    <mergeCell ref="P1:T1"/>
    <mergeCell ref="A11:A12"/>
    <mergeCell ref="B11:C11"/>
    <mergeCell ref="D11:E11"/>
    <mergeCell ref="F11:F12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69"/>
  <sheetViews>
    <sheetView workbookViewId="0">
      <selection activeCell="B5" sqref="B5"/>
    </sheetView>
  </sheetViews>
  <sheetFormatPr baseColWidth="10" defaultRowHeight="15" x14ac:dyDescent="0.25"/>
  <cols>
    <col min="1" max="1" width="63.7109375" style="9" bestFit="1" customWidth="1"/>
    <col min="2" max="2" width="73" style="9" customWidth="1"/>
    <col min="3" max="4" width="11.42578125" style="9"/>
    <col min="5" max="5" width="14.140625" style="9" bestFit="1" customWidth="1"/>
    <col min="6" max="6" width="11.42578125" style="9"/>
    <col min="7" max="7" width="11.28515625" style="9" bestFit="1" customWidth="1"/>
    <col min="8" max="9" width="11.42578125" style="9"/>
    <col min="10" max="10" width="14" style="9" bestFit="1" customWidth="1"/>
    <col min="11" max="16384" width="11.42578125" style="9"/>
  </cols>
  <sheetData>
    <row r="1" spans="1:10" s="2" customFormat="1" ht="45.75" customHeight="1" thickBot="1" x14ac:dyDescent="0.35">
      <c r="A1" s="211"/>
      <c r="B1" s="211"/>
      <c r="C1" s="211"/>
      <c r="D1" s="211"/>
      <c r="E1" s="1"/>
      <c r="F1" s="1"/>
      <c r="G1" s="212" t="s">
        <v>0</v>
      </c>
      <c r="H1" s="212"/>
      <c r="I1" s="212"/>
      <c r="J1" s="212"/>
    </row>
    <row r="2" spans="1:10" s="2" customFormat="1" ht="19.5" customHeight="1" x14ac:dyDescent="0.25">
      <c r="A2" s="3"/>
      <c r="B2" s="4"/>
    </row>
    <row r="3" spans="1:10" s="2" customFormat="1" ht="23.25" customHeight="1" x14ac:dyDescent="0.25">
      <c r="A3" s="5" t="s">
        <v>48</v>
      </c>
      <c r="B3" s="5"/>
    </row>
    <row r="4" spans="1:10" s="2" customFormat="1" x14ac:dyDescent="0.25">
      <c r="A4" s="8" t="s">
        <v>2</v>
      </c>
      <c r="B4" s="8"/>
    </row>
    <row r="5" spans="1:10" x14ac:dyDescent="0.25">
      <c r="A5" s="9" t="s">
        <v>390</v>
      </c>
    </row>
    <row r="10" spans="1:10" ht="15.75" thickBot="1" x14ac:dyDescent="0.3">
      <c r="A10" s="67" t="s">
        <v>36</v>
      </c>
      <c r="B10" s="67" t="s">
        <v>3</v>
      </c>
      <c r="C10" s="67" t="s">
        <v>4</v>
      </c>
      <c r="D10" s="67" t="s">
        <v>5</v>
      </c>
      <c r="E10" s="67" t="s">
        <v>37</v>
      </c>
    </row>
    <row r="11" spans="1:10" ht="15.75" thickTop="1" x14ac:dyDescent="0.25">
      <c r="A11" s="209" t="s">
        <v>49</v>
      </c>
      <c r="B11" s="16" t="s">
        <v>50</v>
      </c>
      <c r="C11" s="16">
        <v>8</v>
      </c>
      <c r="D11" s="16">
        <v>19</v>
      </c>
      <c r="E11" s="16">
        <v>27</v>
      </c>
    </row>
    <row r="12" spans="1:10" x14ac:dyDescent="0.25">
      <c r="A12" s="209"/>
      <c r="B12" s="20" t="s">
        <v>51</v>
      </c>
      <c r="C12" s="20">
        <v>10</v>
      </c>
      <c r="D12" s="20">
        <v>10</v>
      </c>
      <c r="E12" s="20">
        <v>20</v>
      </c>
    </row>
    <row r="13" spans="1:10" x14ac:dyDescent="0.25">
      <c r="A13" s="209"/>
      <c r="B13" s="20" t="s">
        <v>52</v>
      </c>
      <c r="C13" s="20">
        <v>3</v>
      </c>
      <c r="D13" s="20"/>
      <c r="E13" s="20">
        <v>3</v>
      </c>
    </row>
    <row r="14" spans="1:10" x14ac:dyDescent="0.25">
      <c r="A14" s="209"/>
      <c r="B14" s="20" t="s">
        <v>53</v>
      </c>
      <c r="C14" s="20">
        <v>5</v>
      </c>
      <c r="D14" s="20">
        <v>5</v>
      </c>
      <c r="E14" s="20">
        <v>10</v>
      </c>
    </row>
    <row r="15" spans="1:10" x14ac:dyDescent="0.25">
      <c r="A15" s="209"/>
      <c r="B15" s="20" t="s">
        <v>54</v>
      </c>
      <c r="C15" s="20">
        <v>3</v>
      </c>
      <c r="D15" s="20">
        <v>2</v>
      </c>
      <c r="E15" s="20">
        <v>5</v>
      </c>
    </row>
    <row r="16" spans="1:10" x14ac:dyDescent="0.25">
      <c r="A16" s="209"/>
      <c r="B16" s="20" t="s">
        <v>55</v>
      </c>
      <c r="C16" s="20">
        <v>1</v>
      </c>
      <c r="D16" s="20">
        <v>15</v>
      </c>
      <c r="E16" s="20">
        <v>16</v>
      </c>
    </row>
    <row r="17" spans="1:10" x14ac:dyDescent="0.25">
      <c r="A17" s="210"/>
      <c r="B17" s="20" t="s">
        <v>56</v>
      </c>
      <c r="C17" s="20"/>
      <c r="D17" s="20">
        <v>2</v>
      </c>
      <c r="E17" s="20">
        <v>2</v>
      </c>
    </row>
    <row r="18" spans="1:10" x14ac:dyDescent="0.25">
      <c r="A18" s="208" t="s">
        <v>57</v>
      </c>
      <c r="B18" s="20" t="s">
        <v>58</v>
      </c>
      <c r="C18" s="20">
        <v>13</v>
      </c>
      <c r="D18" s="20">
        <v>22</v>
      </c>
      <c r="E18" s="20">
        <v>35</v>
      </c>
    </row>
    <row r="19" spans="1:10" x14ac:dyDescent="0.25">
      <c r="A19" s="209"/>
      <c r="B19" s="20" t="s">
        <v>59</v>
      </c>
      <c r="C19" s="20">
        <v>6</v>
      </c>
      <c r="D19" s="20">
        <v>7</v>
      </c>
      <c r="E19" s="20">
        <v>13</v>
      </c>
    </row>
    <row r="20" spans="1:10" x14ac:dyDescent="0.25">
      <c r="A20" s="209"/>
      <c r="B20" s="20" t="s">
        <v>60</v>
      </c>
      <c r="C20" s="20">
        <v>12</v>
      </c>
      <c r="D20" s="20">
        <v>8</v>
      </c>
      <c r="E20" s="20">
        <v>20</v>
      </c>
    </row>
    <row r="21" spans="1:10" x14ac:dyDescent="0.25">
      <c r="A21" s="209"/>
      <c r="B21" s="20" t="s">
        <v>61</v>
      </c>
      <c r="C21" s="20">
        <v>27</v>
      </c>
      <c r="D21" s="20">
        <v>14</v>
      </c>
      <c r="E21" s="20">
        <v>41</v>
      </c>
    </row>
    <row r="22" spans="1:10" x14ac:dyDescent="0.25">
      <c r="A22" s="209"/>
      <c r="B22" s="20" t="s">
        <v>62</v>
      </c>
      <c r="C22" s="20">
        <v>2</v>
      </c>
      <c r="D22" s="20">
        <v>9</v>
      </c>
      <c r="E22" s="20">
        <v>11</v>
      </c>
    </row>
    <row r="23" spans="1:10" x14ac:dyDescent="0.25">
      <c r="A23" s="209"/>
      <c r="B23" s="20" t="s">
        <v>63</v>
      </c>
      <c r="C23" s="20">
        <v>11</v>
      </c>
      <c r="D23" s="20">
        <v>24</v>
      </c>
      <c r="E23" s="20">
        <v>35</v>
      </c>
    </row>
    <row r="24" spans="1:10" x14ac:dyDescent="0.25">
      <c r="A24" s="209"/>
      <c r="B24" s="20" t="s">
        <v>64</v>
      </c>
      <c r="C24" s="20">
        <v>12</v>
      </c>
      <c r="D24" s="20">
        <v>2</v>
      </c>
      <c r="E24" s="20">
        <v>14</v>
      </c>
    </row>
    <row r="25" spans="1:10" x14ac:dyDescent="0.25">
      <c r="A25" s="209"/>
      <c r="B25" s="20" t="s">
        <v>65</v>
      </c>
      <c r="C25" s="20">
        <v>2</v>
      </c>
      <c r="D25" s="20">
        <v>5</v>
      </c>
      <c r="E25" s="20">
        <v>7</v>
      </c>
    </row>
    <row r="26" spans="1:10" x14ac:dyDescent="0.25">
      <c r="A26" s="209"/>
      <c r="B26" s="20" t="s">
        <v>66</v>
      </c>
      <c r="C26" s="20">
        <v>1</v>
      </c>
      <c r="D26" s="20">
        <v>3</v>
      </c>
      <c r="E26" s="20">
        <v>4</v>
      </c>
    </row>
    <row r="27" spans="1:10" x14ac:dyDescent="0.25">
      <c r="A27" s="209"/>
      <c r="B27" s="20" t="s">
        <v>67</v>
      </c>
      <c r="C27" s="20">
        <v>12</v>
      </c>
      <c r="D27" s="20">
        <v>12</v>
      </c>
      <c r="E27" s="20">
        <v>24</v>
      </c>
    </row>
    <row r="28" spans="1:10" x14ac:dyDescent="0.25">
      <c r="A28" s="209"/>
      <c r="B28" s="20" t="s">
        <v>68</v>
      </c>
      <c r="C28" s="20">
        <v>15</v>
      </c>
      <c r="D28" s="20">
        <v>12</v>
      </c>
      <c r="E28" s="20">
        <v>27</v>
      </c>
    </row>
    <row r="29" spans="1:10" x14ac:dyDescent="0.25">
      <c r="A29" s="209"/>
      <c r="B29" s="20" t="s">
        <v>69</v>
      </c>
      <c r="C29" s="20">
        <v>8</v>
      </c>
      <c r="D29" s="20">
        <v>15</v>
      </c>
      <c r="E29" s="20">
        <v>23</v>
      </c>
    </row>
    <row r="30" spans="1:10" ht="15.75" thickBot="1" x14ac:dyDescent="0.3">
      <c r="A30" s="209"/>
      <c r="B30" s="20" t="s">
        <v>70</v>
      </c>
      <c r="C30" s="20">
        <v>9</v>
      </c>
      <c r="D30" s="20">
        <v>12</v>
      </c>
      <c r="E30" s="20">
        <v>21</v>
      </c>
    </row>
    <row r="31" spans="1:10" ht="15.75" thickBot="1" x14ac:dyDescent="0.3">
      <c r="A31" s="209"/>
      <c r="B31" s="20" t="s">
        <v>71</v>
      </c>
      <c r="C31" s="20">
        <v>9</v>
      </c>
      <c r="D31" s="20">
        <v>18</v>
      </c>
      <c r="E31" s="20">
        <v>27</v>
      </c>
      <c r="G31" s="213" t="s">
        <v>72</v>
      </c>
      <c r="H31" s="214"/>
      <c r="I31" s="214"/>
      <c r="J31" s="215"/>
    </row>
    <row r="32" spans="1:10" ht="15.75" thickBot="1" x14ac:dyDescent="0.3">
      <c r="A32" s="209"/>
      <c r="B32" s="20" t="s">
        <v>73</v>
      </c>
      <c r="C32" s="20">
        <v>10</v>
      </c>
      <c r="D32" s="20">
        <v>8</v>
      </c>
      <c r="E32" s="20">
        <v>18</v>
      </c>
      <c r="G32" s="68" t="s">
        <v>74</v>
      </c>
      <c r="H32" s="69" t="s">
        <v>4</v>
      </c>
      <c r="I32" s="69" t="s">
        <v>5</v>
      </c>
      <c r="J32" s="69" t="s">
        <v>37</v>
      </c>
    </row>
    <row r="33" spans="1:10" ht="15.75" thickTop="1" x14ac:dyDescent="0.25">
      <c r="A33" s="209"/>
      <c r="B33" s="20" t="s">
        <v>75</v>
      </c>
      <c r="C33" s="20">
        <v>19</v>
      </c>
      <c r="D33" s="20">
        <v>32</v>
      </c>
      <c r="E33" s="20">
        <v>51</v>
      </c>
      <c r="G33" s="20" t="s">
        <v>76</v>
      </c>
      <c r="H33" s="16">
        <v>63</v>
      </c>
      <c r="I33" s="16">
        <v>138</v>
      </c>
      <c r="J33" s="16">
        <v>201</v>
      </c>
    </row>
    <row r="34" spans="1:10" x14ac:dyDescent="0.25">
      <c r="A34" s="209"/>
      <c r="B34" s="20" t="s">
        <v>77</v>
      </c>
      <c r="C34" s="20">
        <v>19</v>
      </c>
      <c r="D34" s="20">
        <v>32</v>
      </c>
      <c r="E34" s="20">
        <v>51</v>
      </c>
      <c r="G34" s="20" t="s">
        <v>78</v>
      </c>
      <c r="H34" s="20">
        <v>29</v>
      </c>
      <c r="I34" s="20">
        <v>81</v>
      </c>
      <c r="J34" s="20">
        <v>110</v>
      </c>
    </row>
    <row r="35" spans="1:10" x14ac:dyDescent="0.25">
      <c r="A35" s="209"/>
      <c r="B35" s="20" t="s">
        <v>79</v>
      </c>
      <c r="C35" s="20">
        <v>9</v>
      </c>
      <c r="D35" s="20">
        <v>15</v>
      </c>
      <c r="E35" s="20">
        <v>24</v>
      </c>
      <c r="G35" s="20" t="s">
        <v>80</v>
      </c>
      <c r="H35" s="20">
        <v>304</v>
      </c>
      <c r="I35" s="20">
        <v>360</v>
      </c>
      <c r="J35" s="20">
        <v>664</v>
      </c>
    </row>
    <row r="36" spans="1:10" ht="15.75" thickBot="1" x14ac:dyDescent="0.3">
      <c r="A36" s="209"/>
      <c r="B36" s="20" t="s">
        <v>81</v>
      </c>
      <c r="C36" s="20">
        <v>3</v>
      </c>
      <c r="D36" s="20">
        <v>15</v>
      </c>
      <c r="E36" s="20">
        <v>18</v>
      </c>
      <c r="G36" s="70" t="s">
        <v>46</v>
      </c>
      <c r="H36" s="70">
        <v>396</v>
      </c>
      <c r="I36" s="70">
        <v>579</v>
      </c>
      <c r="J36" s="70">
        <v>975</v>
      </c>
    </row>
    <row r="37" spans="1:10" ht="15.75" thickTop="1" x14ac:dyDescent="0.25">
      <c r="A37" s="209"/>
      <c r="B37" s="20" t="s">
        <v>82</v>
      </c>
      <c r="C37" s="20">
        <v>40</v>
      </c>
      <c r="D37" s="20">
        <v>62</v>
      </c>
      <c r="E37" s="20">
        <v>102</v>
      </c>
    </row>
    <row r="38" spans="1:10" x14ac:dyDescent="0.25">
      <c r="A38" s="209"/>
      <c r="B38" s="20" t="s">
        <v>83</v>
      </c>
      <c r="C38" s="20">
        <v>9</v>
      </c>
      <c r="D38" s="20">
        <v>30</v>
      </c>
      <c r="E38" s="20">
        <v>39</v>
      </c>
    </row>
    <row r="39" spans="1:10" x14ac:dyDescent="0.25">
      <c r="A39" s="209"/>
      <c r="B39" s="20" t="s">
        <v>84</v>
      </c>
      <c r="C39" s="20">
        <v>11</v>
      </c>
      <c r="D39" s="20">
        <v>14</v>
      </c>
      <c r="E39" s="20">
        <v>25</v>
      </c>
    </row>
    <row r="40" spans="1:10" x14ac:dyDescent="0.25">
      <c r="A40" s="209"/>
      <c r="B40" s="20" t="s">
        <v>85</v>
      </c>
      <c r="C40" s="20">
        <v>9</v>
      </c>
      <c r="D40" s="20">
        <v>17</v>
      </c>
      <c r="E40" s="20">
        <v>26</v>
      </c>
    </row>
    <row r="41" spans="1:10" x14ac:dyDescent="0.25">
      <c r="A41" s="209"/>
      <c r="B41" s="20" t="s">
        <v>86</v>
      </c>
      <c r="C41" s="20">
        <v>5</v>
      </c>
      <c r="D41" s="20">
        <v>15</v>
      </c>
      <c r="E41" s="20">
        <v>20</v>
      </c>
    </row>
    <row r="42" spans="1:10" x14ac:dyDescent="0.25">
      <c r="A42" s="209"/>
      <c r="B42" s="20" t="s">
        <v>87</v>
      </c>
      <c r="C42" s="20">
        <v>12</v>
      </c>
      <c r="D42" s="20">
        <v>11</v>
      </c>
      <c r="E42" s="20">
        <v>23</v>
      </c>
    </row>
    <row r="43" spans="1:10" x14ac:dyDescent="0.25">
      <c r="A43" s="209"/>
      <c r="B43" s="20" t="s">
        <v>88</v>
      </c>
      <c r="C43" s="20">
        <v>12</v>
      </c>
      <c r="D43" s="20">
        <v>18</v>
      </c>
      <c r="E43" s="20">
        <v>30</v>
      </c>
    </row>
    <row r="44" spans="1:10" x14ac:dyDescent="0.25">
      <c r="A44" s="209"/>
      <c r="B44" s="20" t="s">
        <v>89</v>
      </c>
      <c r="C44" s="20">
        <v>7</v>
      </c>
      <c r="D44" s="20">
        <v>18</v>
      </c>
      <c r="E44" s="20">
        <v>25</v>
      </c>
    </row>
    <row r="45" spans="1:10" x14ac:dyDescent="0.25">
      <c r="A45" s="209"/>
      <c r="B45" s="20" t="s">
        <v>90</v>
      </c>
      <c r="C45" s="20">
        <v>5</v>
      </c>
      <c r="D45" s="20">
        <v>8</v>
      </c>
      <c r="E45" s="20">
        <v>13</v>
      </c>
    </row>
    <row r="46" spans="1:10" x14ac:dyDescent="0.25">
      <c r="A46" s="209"/>
      <c r="B46" s="20" t="s">
        <v>91</v>
      </c>
      <c r="C46" s="20">
        <v>5</v>
      </c>
      <c r="D46" s="20">
        <v>6</v>
      </c>
      <c r="E46" s="20">
        <v>11</v>
      </c>
    </row>
    <row r="47" spans="1:10" x14ac:dyDescent="0.25">
      <c r="A47" s="209"/>
      <c r="B47" s="20" t="s">
        <v>92</v>
      </c>
      <c r="C47" s="20">
        <v>12</v>
      </c>
      <c r="D47" s="20">
        <v>10</v>
      </c>
      <c r="E47" s="20">
        <v>22</v>
      </c>
    </row>
    <row r="48" spans="1:10" x14ac:dyDescent="0.25">
      <c r="A48" s="210"/>
      <c r="B48" s="20" t="s">
        <v>93</v>
      </c>
      <c r="C48" s="20">
        <v>11</v>
      </c>
      <c r="D48" s="20">
        <v>15</v>
      </c>
      <c r="E48" s="20">
        <v>26</v>
      </c>
    </row>
    <row r="49" spans="1:5" x14ac:dyDescent="0.25">
      <c r="A49" s="208" t="s">
        <v>94</v>
      </c>
      <c r="B49" s="20" t="s">
        <v>95</v>
      </c>
      <c r="C49" s="20">
        <v>2</v>
      </c>
      <c r="D49" s="20"/>
      <c r="E49" s="20">
        <v>2</v>
      </c>
    </row>
    <row r="50" spans="1:5" x14ac:dyDescent="0.25">
      <c r="A50" s="209"/>
      <c r="B50" s="20" t="s">
        <v>96</v>
      </c>
      <c r="C50" s="20"/>
      <c r="D50" s="20">
        <v>2</v>
      </c>
      <c r="E50" s="20">
        <v>2</v>
      </c>
    </row>
    <row r="51" spans="1:5" x14ac:dyDescent="0.25">
      <c r="A51" s="209"/>
      <c r="B51" s="20" t="s">
        <v>97</v>
      </c>
      <c r="C51" s="20">
        <v>2</v>
      </c>
      <c r="D51" s="20"/>
      <c r="E51" s="20">
        <v>2</v>
      </c>
    </row>
    <row r="52" spans="1:5" x14ac:dyDescent="0.25">
      <c r="A52" s="209"/>
      <c r="B52" s="20" t="s">
        <v>98</v>
      </c>
      <c r="C52" s="20">
        <v>12</v>
      </c>
      <c r="D52" s="20">
        <v>7</v>
      </c>
      <c r="E52" s="20">
        <v>19</v>
      </c>
    </row>
    <row r="53" spans="1:5" x14ac:dyDescent="0.25">
      <c r="A53" s="209"/>
      <c r="B53" s="20" t="s">
        <v>99</v>
      </c>
      <c r="C53" s="20">
        <v>1</v>
      </c>
      <c r="D53" s="20">
        <v>2</v>
      </c>
      <c r="E53" s="20">
        <v>3</v>
      </c>
    </row>
    <row r="54" spans="1:5" x14ac:dyDescent="0.25">
      <c r="A54" s="209"/>
      <c r="B54" s="20" t="s">
        <v>100</v>
      </c>
      <c r="C54" s="20"/>
      <c r="D54" s="20">
        <v>2</v>
      </c>
      <c r="E54" s="20">
        <v>2</v>
      </c>
    </row>
    <row r="55" spans="1:5" x14ac:dyDescent="0.25">
      <c r="A55" s="209"/>
      <c r="B55" s="20" t="s">
        <v>101</v>
      </c>
      <c r="C55" s="20"/>
      <c r="D55" s="20">
        <v>2</v>
      </c>
      <c r="E55" s="20">
        <v>2</v>
      </c>
    </row>
    <row r="56" spans="1:5" x14ac:dyDescent="0.25">
      <c r="A56" s="209"/>
      <c r="B56" s="20" t="s">
        <v>102</v>
      </c>
      <c r="C56" s="20">
        <v>1</v>
      </c>
      <c r="D56" s="20">
        <v>11</v>
      </c>
      <c r="E56" s="20">
        <v>12</v>
      </c>
    </row>
    <row r="57" spans="1:5" x14ac:dyDescent="0.25">
      <c r="A57" s="209"/>
      <c r="B57" s="20" t="s">
        <v>103</v>
      </c>
      <c r="C57" s="20">
        <v>2</v>
      </c>
      <c r="D57" s="20">
        <v>2</v>
      </c>
      <c r="E57" s="20">
        <v>4</v>
      </c>
    </row>
    <row r="58" spans="1:5" x14ac:dyDescent="0.25">
      <c r="A58" s="209"/>
      <c r="B58" s="20" t="s">
        <v>104</v>
      </c>
      <c r="C58" s="20"/>
      <c r="D58" s="20">
        <v>1</v>
      </c>
      <c r="E58" s="20">
        <v>1</v>
      </c>
    </row>
    <row r="59" spans="1:5" x14ac:dyDescent="0.25">
      <c r="A59" s="209"/>
      <c r="B59" s="20" t="s">
        <v>105</v>
      </c>
      <c r="C59" s="20">
        <v>2</v>
      </c>
      <c r="D59" s="20">
        <v>2</v>
      </c>
      <c r="E59" s="20">
        <v>4</v>
      </c>
    </row>
    <row r="60" spans="1:5" x14ac:dyDescent="0.25">
      <c r="A60" s="209"/>
      <c r="B60" s="20" t="s">
        <v>106</v>
      </c>
      <c r="C60" s="20">
        <v>2</v>
      </c>
      <c r="D60" s="20"/>
      <c r="E60" s="20">
        <v>2</v>
      </c>
    </row>
    <row r="61" spans="1:5" x14ac:dyDescent="0.25">
      <c r="A61" s="209"/>
      <c r="B61" s="20" t="s">
        <v>107</v>
      </c>
      <c r="C61" s="20"/>
      <c r="D61" s="20">
        <v>1</v>
      </c>
      <c r="E61" s="20">
        <v>1</v>
      </c>
    </row>
    <row r="62" spans="1:5" x14ac:dyDescent="0.25">
      <c r="A62" s="209"/>
      <c r="B62" s="20" t="s">
        <v>108</v>
      </c>
      <c r="C62" s="20">
        <v>2</v>
      </c>
      <c r="D62" s="20">
        <v>1</v>
      </c>
      <c r="E62" s="20">
        <v>3</v>
      </c>
    </row>
    <row r="63" spans="1:5" x14ac:dyDescent="0.25">
      <c r="A63" s="209"/>
      <c r="B63" s="20" t="s">
        <v>109</v>
      </c>
      <c r="C63" s="20"/>
      <c r="D63" s="20">
        <v>1</v>
      </c>
      <c r="E63" s="20">
        <v>1</v>
      </c>
    </row>
    <row r="64" spans="1:5" x14ac:dyDescent="0.25">
      <c r="A64" s="209"/>
      <c r="B64" s="20" t="s">
        <v>110</v>
      </c>
      <c r="C64" s="20">
        <v>1</v>
      </c>
      <c r="D64" s="20">
        <v>1</v>
      </c>
      <c r="E64" s="20">
        <v>2</v>
      </c>
    </row>
    <row r="65" spans="1:5" x14ac:dyDescent="0.25">
      <c r="A65" s="209"/>
      <c r="B65" s="20" t="s">
        <v>111</v>
      </c>
      <c r="C65" s="20"/>
      <c r="D65" s="20">
        <v>1</v>
      </c>
      <c r="E65" s="20">
        <v>1</v>
      </c>
    </row>
    <row r="66" spans="1:5" x14ac:dyDescent="0.25">
      <c r="A66" s="209"/>
      <c r="B66" s="20" t="s">
        <v>112</v>
      </c>
      <c r="C66" s="20">
        <v>1</v>
      </c>
      <c r="D66" s="20">
        <v>1</v>
      </c>
      <c r="E66" s="20">
        <v>2</v>
      </c>
    </row>
    <row r="67" spans="1:5" x14ac:dyDescent="0.25">
      <c r="A67" s="210"/>
      <c r="B67" s="20" t="s">
        <v>113</v>
      </c>
      <c r="C67" s="20">
        <v>1</v>
      </c>
      <c r="D67" s="20"/>
      <c r="E67" s="20">
        <v>1</v>
      </c>
    </row>
    <row r="68" spans="1:5" ht="15.75" thickBot="1" x14ac:dyDescent="0.3">
      <c r="A68" s="70" t="s">
        <v>46</v>
      </c>
      <c r="B68" s="70"/>
      <c r="C68" s="70">
        <v>396</v>
      </c>
      <c r="D68" s="70">
        <v>579</v>
      </c>
      <c r="E68" s="70">
        <v>975</v>
      </c>
    </row>
    <row r="69" spans="1:5" ht="15.75" thickTop="1" x14ac:dyDescent="0.25"/>
  </sheetData>
  <mergeCells count="6">
    <mergeCell ref="A49:A67"/>
    <mergeCell ref="A1:D1"/>
    <mergeCell ref="G1:J1"/>
    <mergeCell ref="A11:A17"/>
    <mergeCell ref="A18:A48"/>
    <mergeCell ref="G31:J3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47"/>
  <sheetViews>
    <sheetView workbookViewId="0">
      <selection activeCell="D22" sqref="D22"/>
    </sheetView>
  </sheetViews>
  <sheetFormatPr baseColWidth="10" defaultRowHeight="15" x14ac:dyDescent="0.25"/>
  <cols>
    <col min="1" max="1" width="21.7109375" style="9" bestFit="1" customWidth="1"/>
    <col min="2" max="2" width="11.85546875" style="9" bestFit="1" customWidth="1"/>
    <col min="3" max="3" width="15.85546875" style="9" bestFit="1" customWidth="1"/>
    <col min="4" max="4" width="10.5703125" style="9" bestFit="1" customWidth="1"/>
    <col min="5" max="13" width="11.42578125" style="9"/>
    <col min="14" max="14" width="79.42578125" style="9" bestFit="1" customWidth="1"/>
    <col min="15" max="19" width="11.42578125" style="9"/>
    <col min="20" max="20" width="12.7109375" style="9" bestFit="1" customWidth="1"/>
    <col min="21" max="16384" width="11.42578125" style="9"/>
  </cols>
  <sheetData>
    <row r="1" spans="1:20" s="167" customFormat="1" ht="45.75" customHeight="1" thickBot="1" x14ac:dyDescent="0.35">
      <c r="A1" s="211"/>
      <c r="B1" s="211"/>
      <c r="C1" s="211"/>
      <c r="D1" s="211"/>
      <c r="E1" s="165"/>
      <c r="F1" s="165"/>
      <c r="G1" s="165"/>
      <c r="H1" s="165"/>
      <c r="I1" s="165"/>
      <c r="J1" s="165"/>
      <c r="K1" s="165"/>
      <c r="L1" s="165"/>
      <c r="M1" s="166"/>
      <c r="N1" s="166" t="s">
        <v>0</v>
      </c>
      <c r="O1" s="166"/>
      <c r="P1" s="166"/>
      <c r="Q1" s="166"/>
      <c r="R1" s="165"/>
      <c r="S1" s="165"/>
      <c r="T1" s="165"/>
    </row>
    <row r="2" spans="1:20" s="167" customFormat="1" ht="19.5" customHeight="1" x14ac:dyDescent="0.25">
      <c r="A2" s="3"/>
      <c r="B2" s="4"/>
    </row>
    <row r="3" spans="1:20" s="167" customFormat="1" ht="32.25" customHeight="1" x14ac:dyDescent="0.25">
      <c r="A3" s="5" t="s">
        <v>465</v>
      </c>
      <c r="B3" s="5"/>
    </row>
    <row r="4" spans="1:20" s="167" customFormat="1" x14ac:dyDescent="0.25">
      <c r="A4" s="8" t="s">
        <v>466</v>
      </c>
      <c r="B4" s="8"/>
    </row>
    <row r="5" spans="1:20" x14ac:dyDescent="0.25">
      <c r="A5" s="9" t="s">
        <v>583</v>
      </c>
    </row>
    <row r="9" spans="1:20" ht="15.75" thickBot="1" x14ac:dyDescent="0.3">
      <c r="M9" s="168" t="s">
        <v>467</v>
      </c>
      <c r="N9" s="168" t="s">
        <v>468</v>
      </c>
      <c r="O9" s="168" t="s">
        <v>469</v>
      </c>
      <c r="P9" s="168" t="s">
        <v>470</v>
      </c>
      <c r="Q9" s="168" t="s">
        <v>471</v>
      </c>
      <c r="R9" s="168" t="s">
        <v>472</v>
      </c>
      <c r="S9" s="168" t="s">
        <v>473</v>
      </c>
      <c r="T9" s="168" t="s">
        <v>474</v>
      </c>
    </row>
    <row r="10" spans="1:20" ht="15.75" thickTop="1" x14ac:dyDescent="0.25">
      <c r="A10" s="169" t="s">
        <v>475</v>
      </c>
      <c r="B10" s="170" t="s">
        <v>581</v>
      </c>
      <c r="C10" s="170" t="s">
        <v>476</v>
      </c>
      <c r="D10" s="170" t="s">
        <v>477</v>
      </c>
      <c r="M10" s="171" t="s">
        <v>478</v>
      </c>
      <c r="N10" s="171" t="s">
        <v>479</v>
      </c>
      <c r="O10" s="172">
        <v>0</v>
      </c>
      <c r="P10" s="173">
        <v>20</v>
      </c>
      <c r="Q10" s="173" t="s">
        <v>480</v>
      </c>
      <c r="R10" s="173" t="s">
        <v>481</v>
      </c>
      <c r="S10" s="173">
        <v>4</v>
      </c>
      <c r="T10" s="173">
        <v>4</v>
      </c>
    </row>
    <row r="11" spans="1:20" x14ac:dyDescent="0.25">
      <c r="A11" s="174" t="s">
        <v>76</v>
      </c>
      <c r="B11" s="174">
        <v>54</v>
      </c>
      <c r="C11" s="174">
        <v>92</v>
      </c>
      <c r="D11" s="175">
        <v>4300</v>
      </c>
      <c r="M11" s="176" t="s">
        <v>482</v>
      </c>
      <c r="N11" s="176" t="s">
        <v>483</v>
      </c>
      <c r="O11" s="177">
        <v>0</v>
      </c>
      <c r="P11" s="178">
        <v>20</v>
      </c>
      <c r="Q11" s="178" t="s">
        <v>484</v>
      </c>
      <c r="R11" s="178" t="s">
        <v>481</v>
      </c>
      <c r="S11" s="178">
        <v>4</v>
      </c>
      <c r="T11" s="178">
        <v>3.5</v>
      </c>
    </row>
    <row r="12" spans="1:20" x14ac:dyDescent="0.25">
      <c r="A12" s="174" t="s">
        <v>78</v>
      </c>
      <c r="B12" s="174">
        <v>32</v>
      </c>
      <c r="C12" s="174">
        <v>42</v>
      </c>
      <c r="D12" s="175">
        <v>2800</v>
      </c>
      <c r="M12" s="176" t="s">
        <v>485</v>
      </c>
      <c r="N12" s="176" t="s">
        <v>486</v>
      </c>
      <c r="O12" s="177">
        <v>0</v>
      </c>
      <c r="P12" s="178">
        <v>20</v>
      </c>
      <c r="Q12" s="178" t="s">
        <v>487</v>
      </c>
      <c r="R12" s="178" t="s">
        <v>481</v>
      </c>
      <c r="S12" s="178">
        <v>5</v>
      </c>
      <c r="T12" s="178">
        <v>4.75</v>
      </c>
    </row>
    <row r="13" spans="1:20" x14ac:dyDescent="0.25">
      <c r="A13" s="174" t="s">
        <v>80</v>
      </c>
      <c r="B13" s="174">
        <v>274</v>
      </c>
      <c r="C13" s="174">
        <v>259</v>
      </c>
      <c r="D13" s="175">
        <v>13926</v>
      </c>
      <c r="M13" s="176" t="s">
        <v>488</v>
      </c>
      <c r="N13" s="176" t="s">
        <v>489</v>
      </c>
      <c r="O13" s="177">
        <v>0</v>
      </c>
      <c r="P13" s="178">
        <v>20</v>
      </c>
      <c r="Q13" s="178" t="s">
        <v>484</v>
      </c>
      <c r="R13" s="178" t="s">
        <v>481</v>
      </c>
      <c r="S13" s="178">
        <v>2</v>
      </c>
      <c r="T13" s="178">
        <v>4.3</v>
      </c>
    </row>
    <row r="14" spans="1:20" x14ac:dyDescent="0.25">
      <c r="A14" s="174" t="s">
        <v>481</v>
      </c>
      <c r="B14" s="174">
        <v>109</v>
      </c>
      <c r="C14" s="174">
        <v>268</v>
      </c>
      <c r="D14" s="175">
        <v>4200</v>
      </c>
      <c r="M14" s="176" t="s">
        <v>490</v>
      </c>
      <c r="N14" s="176" t="s">
        <v>491</v>
      </c>
      <c r="O14" s="177">
        <v>0</v>
      </c>
      <c r="P14" s="178">
        <v>20</v>
      </c>
      <c r="Q14" s="178" t="s">
        <v>480</v>
      </c>
      <c r="R14" s="178" t="s">
        <v>481</v>
      </c>
      <c r="S14" s="178">
        <v>3</v>
      </c>
      <c r="T14" s="178">
        <v>4</v>
      </c>
    </row>
    <row r="15" spans="1:20" ht="15.75" thickBot="1" x14ac:dyDescent="0.3">
      <c r="A15" s="179" t="s">
        <v>46</v>
      </c>
      <c r="B15" s="180">
        <v>469</v>
      </c>
      <c r="C15" s="180">
        <v>661</v>
      </c>
      <c r="D15" s="181">
        <v>25226</v>
      </c>
      <c r="M15" s="176" t="s">
        <v>492</v>
      </c>
      <c r="N15" s="176" t="s">
        <v>493</v>
      </c>
      <c r="O15" s="177">
        <v>226</v>
      </c>
      <c r="P15" s="178">
        <v>8</v>
      </c>
      <c r="Q15" s="178" t="s">
        <v>494</v>
      </c>
      <c r="R15" s="178" t="s">
        <v>80</v>
      </c>
      <c r="S15" s="178">
        <v>49</v>
      </c>
      <c r="T15" s="178">
        <v>3.8</v>
      </c>
    </row>
    <row r="16" spans="1:20" x14ac:dyDescent="0.25">
      <c r="M16" s="176" t="s">
        <v>495</v>
      </c>
      <c r="N16" s="176" t="s">
        <v>496</v>
      </c>
      <c r="O16" s="177">
        <v>1800</v>
      </c>
      <c r="P16" s="178">
        <v>40</v>
      </c>
      <c r="Q16" s="178" t="s">
        <v>497</v>
      </c>
      <c r="R16" s="178" t="s">
        <v>80</v>
      </c>
      <c r="S16" s="178">
        <v>8</v>
      </c>
      <c r="T16" s="178">
        <v>4.2</v>
      </c>
    </row>
    <row r="17" spans="1:20" x14ac:dyDescent="0.25">
      <c r="M17" s="176" t="s">
        <v>498</v>
      </c>
      <c r="N17" s="176" t="s">
        <v>499</v>
      </c>
      <c r="O17" s="177">
        <v>0</v>
      </c>
      <c r="P17" s="178">
        <v>20</v>
      </c>
      <c r="Q17" s="178" t="s">
        <v>500</v>
      </c>
      <c r="R17" s="178" t="s">
        <v>481</v>
      </c>
      <c r="S17" s="178">
        <v>19</v>
      </c>
      <c r="T17" s="178">
        <v>4.5</v>
      </c>
    </row>
    <row r="18" spans="1:20" x14ac:dyDescent="0.25">
      <c r="M18" s="176" t="s">
        <v>501</v>
      </c>
      <c r="N18" s="176" t="s">
        <v>502</v>
      </c>
      <c r="O18" s="177">
        <v>1400</v>
      </c>
      <c r="P18" s="178">
        <v>20</v>
      </c>
      <c r="Q18" s="178" t="s">
        <v>503</v>
      </c>
      <c r="R18" s="178" t="s">
        <v>78</v>
      </c>
      <c r="S18" s="178">
        <v>4</v>
      </c>
      <c r="T18" s="178">
        <v>3.8</v>
      </c>
    </row>
    <row r="19" spans="1:20" x14ac:dyDescent="0.25">
      <c r="A19" s="9" t="s">
        <v>584</v>
      </c>
      <c r="M19" s="176" t="s">
        <v>504</v>
      </c>
      <c r="N19" s="176" t="s">
        <v>505</v>
      </c>
      <c r="O19" s="177">
        <v>1400</v>
      </c>
      <c r="P19" s="178">
        <v>20</v>
      </c>
      <c r="Q19" s="178" t="s">
        <v>506</v>
      </c>
      <c r="R19" s="178" t="s">
        <v>78</v>
      </c>
      <c r="S19" s="178">
        <v>16</v>
      </c>
      <c r="T19" s="178">
        <v>3.8</v>
      </c>
    </row>
    <row r="20" spans="1:20" x14ac:dyDescent="0.25">
      <c r="M20" s="176" t="s">
        <v>507</v>
      </c>
      <c r="N20" s="176" t="s">
        <v>508</v>
      </c>
      <c r="O20" s="177">
        <v>900</v>
      </c>
      <c r="P20" s="178">
        <v>8</v>
      </c>
      <c r="Q20" s="178" t="s">
        <v>509</v>
      </c>
      <c r="R20" s="178" t="s">
        <v>80</v>
      </c>
      <c r="S20" s="178">
        <v>8</v>
      </c>
      <c r="T20" s="178">
        <v>4.5999999999999996</v>
      </c>
    </row>
    <row r="21" spans="1:20" x14ac:dyDescent="0.25">
      <c r="M21" s="176" t="s">
        <v>510</v>
      </c>
      <c r="N21" s="176" t="s">
        <v>511</v>
      </c>
      <c r="O21" s="177">
        <v>900</v>
      </c>
      <c r="P21" s="178">
        <v>9</v>
      </c>
      <c r="Q21" s="178" t="s">
        <v>512</v>
      </c>
      <c r="R21" s="178" t="s">
        <v>80</v>
      </c>
      <c r="S21" s="178">
        <v>16</v>
      </c>
      <c r="T21" s="178">
        <v>4.4000000000000004</v>
      </c>
    </row>
    <row r="22" spans="1:20" x14ac:dyDescent="0.25">
      <c r="M22" s="176" t="s">
        <v>513</v>
      </c>
      <c r="N22" s="176" t="s">
        <v>514</v>
      </c>
      <c r="O22" s="177">
        <v>1400</v>
      </c>
      <c r="P22" s="178">
        <v>20</v>
      </c>
      <c r="Q22" s="178" t="s">
        <v>515</v>
      </c>
      <c r="R22" s="178" t="s">
        <v>481</v>
      </c>
      <c r="S22" s="178">
        <v>18</v>
      </c>
      <c r="T22" s="178">
        <v>4.13</v>
      </c>
    </row>
    <row r="23" spans="1:20" x14ac:dyDescent="0.25">
      <c r="M23" s="176" t="s">
        <v>516</v>
      </c>
      <c r="N23" s="176" t="s">
        <v>517</v>
      </c>
      <c r="O23" s="177">
        <v>1400</v>
      </c>
      <c r="P23" s="178">
        <v>20</v>
      </c>
      <c r="Q23" s="178" t="s">
        <v>518</v>
      </c>
      <c r="R23" s="178" t="s">
        <v>481</v>
      </c>
      <c r="S23" s="178">
        <v>13</v>
      </c>
      <c r="T23" s="178">
        <v>4.5</v>
      </c>
    </row>
    <row r="24" spans="1:20" x14ac:dyDescent="0.25">
      <c r="M24" s="176" t="s">
        <v>519</v>
      </c>
      <c r="N24" s="176" t="s">
        <v>520</v>
      </c>
      <c r="O24" s="177">
        <v>0</v>
      </c>
      <c r="P24" s="178">
        <v>16</v>
      </c>
      <c r="Q24" s="178" t="s">
        <v>521</v>
      </c>
      <c r="R24" s="178" t="s">
        <v>80</v>
      </c>
      <c r="S24" s="178">
        <v>3</v>
      </c>
      <c r="T24" s="178">
        <v>4.4000000000000004</v>
      </c>
    </row>
    <row r="25" spans="1:20" x14ac:dyDescent="0.25">
      <c r="M25" s="176" t="s">
        <v>522</v>
      </c>
      <c r="N25" s="176" t="s">
        <v>523</v>
      </c>
      <c r="O25" s="177">
        <v>1400</v>
      </c>
      <c r="P25" s="178">
        <v>20</v>
      </c>
      <c r="Q25" s="178" t="s">
        <v>524</v>
      </c>
      <c r="R25" s="178" t="s">
        <v>76</v>
      </c>
      <c r="S25" s="178">
        <v>13</v>
      </c>
      <c r="T25" s="178">
        <v>4.8</v>
      </c>
    </row>
    <row r="26" spans="1:20" x14ac:dyDescent="0.25">
      <c r="M26" s="176" t="s">
        <v>525</v>
      </c>
      <c r="N26" s="176" t="s">
        <v>526</v>
      </c>
      <c r="O26" s="177">
        <v>0</v>
      </c>
      <c r="P26" s="178">
        <v>20</v>
      </c>
      <c r="Q26" s="178" t="s">
        <v>518</v>
      </c>
      <c r="R26" s="178" t="s">
        <v>481</v>
      </c>
      <c r="S26" s="178">
        <v>11</v>
      </c>
      <c r="T26" s="178">
        <v>4.33</v>
      </c>
    </row>
    <row r="27" spans="1:20" ht="15.75" thickBot="1" x14ac:dyDescent="0.3">
      <c r="M27" s="176" t="s">
        <v>527</v>
      </c>
      <c r="N27" s="176" t="s">
        <v>528</v>
      </c>
      <c r="O27" s="177">
        <v>900</v>
      </c>
      <c r="P27" s="178">
        <v>8</v>
      </c>
      <c r="Q27" s="178" t="s">
        <v>529</v>
      </c>
      <c r="R27" s="178" t="s">
        <v>80</v>
      </c>
      <c r="S27" s="178">
        <v>28</v>
      </c>
      <c r="T27" s="178">
        <v>3.65</v>
      </c>
    </row>
    <row r="28" spans="1:20" ht="25.5" x14ac:dyDescent="0.25">
      <c r="A28" s="182" t="s">
        <v>582</v>
      </c>
      <c r="B28" s="170" t="s">
        <v>4</v>
      </c>
      <c r="C28" s="170" t="s">
        <v>5</v>
      </c>
      <c r="D28" s="170" t="s">
        <v>388</v>
      </c>
      <c r="M28" s="176" t="s">
        <v>530</v>
      </c>
      <c r="N28" s="176" t="s">
        <v>531</v>
      </c>
      <c r="O28" s="183">
        <v>0</v>
      </c>
      <c r="P28" s="184">
        <v>30</v>
      </c>
      <c r="Q28" s="184" t="s">
        <v>532</v>
      </c>
      <c r="R28" s="184" t="s">
        <v>76</v>
      </c>
      <c r="S28" s="184">
        <v>5</v>
      </c>
      <c r="T28" s="184">
        <v>3.2</v>
      </c>
    </row>
    <row r="29" spans="1:20" x14ac:dyDescent="0.25">
      <c r="A29" s="185" t="s">
        <v>76</v>
      </c>
      <c r="B29" s="185">
        <v>16</v>
      </c>
      <c r="C29" s="185">
        <v>38</v>
      </c>
      <c r="D29" s="186">
        <v>54</v>
      </c>
      <c r="M29" s="176" t="s">
        <v>533</v>
      </c>
      <c r="N29" s="176" t="s">
        <v>531</v>
      </c>
      <c r="O29" s="177">
        <v>0</v>
      </c>
      <c r="P29" s="178">
        <v>30</v>
      </c>
      <c r="Q29" s="178" t="s">
        <v>532</v>
      </c>
      <c r="R29" s="178" t="s">
        <v>80</v>
      </c>
      <c r="S29" s="178">
        <v>8</v>
      </c>
      <c r="T29" s="178">
        <v>3</v>
      </c>
    </row>
    <row r="30" spans="1:20" x14ac:dyDescent="0.25">
      <c r="A30" s="185" t="s">
        <v>78</v>
      </c>
      <c r="B30" s="185">
        <v>9</v>
      </c>
      <c r="C30" s="185">
        <v>23</v>
      </c>
      <c r="D30" s="186">
        <v>32</v>
      </c>
      <c r="M30" s="176" t="s">
        <v>534</v>
      </c>
      <c r="N30" s="176" t="s">
        <v>535</v>
      </c>
      <c r="O30" s="177">
        <v>0</v>
      </c>
      <c r="P30" s="178">
        <v>8</v>
      </c>
      <c r="Q30" s="178" t="s">
        <v>536</v>
      </c>
      <c r="R30" s="178" t="s">
        <v>80</v>
      </c>
      <c r="S30" s="178">
        <v>4</v>
      </c>
      <c r="T30" s="178">
        <v>4.3</v>
      </c>
    </row>
    <row r="31" spans="1:20" x14ac:dyDescent="0.25">
      <c r="A31" s="185" t="s">
        <v>80</v>
      </c>
      <c r="B31" s="185">
        <v>122</v>
      </c>
      <c r="C31" s="185">
        <v>152</v>
      </c>
      <c r="D31" s="186">
        <v>274</v>
      </c>
      <c r="M31" s="176" t="s">
        <v>537</v>
      </c>
      <c r="N31" s="176" t="s">
        <v>538</v>
      </c>
      <c r="O31" s="177">
        <v>3000</v>
      </c>
      <c r="P31" s="178">
        <v>40</v>
      </c>
      <c r="Q31" s="178" t="s">
        <v>539</v>
      </c>
      <c r="R31" s="178" t="s">
        <v>80</v>
      </c>
      <c r="S31" s="178">
        <v>25</v>
      </c>
      <c r="T31" s="178">
        <v>3.8</v>
      </c>
    </row>
    <row r="32" spans="1:20" x14ac:dyDescent="0.25">
      <c r="A32" s="185" t="s">
        <v>481</v>
      </c>
      <c r="B32" s="185">
        <v>51</v>
      </c>
      <c r="C32" s="185">
        <v>58</v>
      </c>
      <c r="D32" s="186">
        <v>109</v>
      </c>
      <c r="M32" s="176" t="s">
        <v>540</v>
      </c>
      <c r="N32" s="176" t="s">
        <v>541</v>
      </c>
      <c r="O32" s="177">
        <v>1000</v>
      </c>
      <c r="P32" s="178">
        <v>16</v>
      </c>
      <c r="Q32" s="178" t="s">
        <v>542</v>
      </c>
      <c r="R32" s="178" t="s">
        <v>80</v>
      </c>
      <c r="S32" s="178">
        <v>36</v>
      </c>
      <c r="T32" s="178">
        <v>4.12</v>
      </c>
    </row>
    <row r="33" spans="1:20" ht="15.75" thickBot="1" x14ac:dyDescent="0.3">
      <c r="A33" s="179" t="s">
        <v>46</v>
      </c>
      <c r="B33" s="187">
        <v>198</v>
      </c>
      <c r="C33" s="187">
        <v>271</v>
      </c>
      <c r="D33" s="188">
        <v>469</v>
      </c>
      <c r="M33" s="176" t="s">
        <v>543</v>
      </c>
      <c r="N33" s="176" t="s">
        <v>544</v>
      </c>
      <c r="O33" s="177">
        <v>1600</v>
      </c>
      <c r="P33" s="178">
        <v>20</v>
      </c>
      <c r="Q33" s="178" t="s">
        <v>545</v>
      </c>
      <c r="R33" s="178" t="s">
        <v>76</v>
      </c>
      <c r="S33" s="178">
        <v>9</v>
      </c>
      <c r="T33" s="178">
        <v>4</v>
      </c>
    </row>
    <row r="34" spans="1:20" x14ac:dyDescent="0.25">
      <c r="M34" s="176" t="s">
        <v>546</v>
      </c>
      <c r="N34" s="176" t="s">
        <v>547</v>
      </c>
      <c r="O34" s="177">
        <v>1600</v>
      </c>
      <c r="P34" s="178">
        <v>20</v>
      </c>
      <c r="Q34" s="178" t="s">
        <v>548</v>
      </c>
      <c r="R34" s="178" t="s">
        <v>80</v>
      </c>
      <c r="S34" s="178">
        <v>15</v>
      </c>
      <c r="T34" s="178">
        <v>4.29</v>
      </c>
    </row>
    <row r="35" spans="1:20" x14ac:dyDescent="0.25">
      <c r="M35" s="176" t="s">
        <v>549</v>
      </c>
      <c r="N35" s="176" t="s">
        <v>550</v>
      </c>
      <c r="O35" s="177">
        <v>0</v>
      </c>
      <c r="P35" s="178">
        <v>2</v>
      </c>
      <c r="Q35" s="178" t="s">
        <v>551</v>
      </c>
      <c r="R35" s="178" t="s">
        <v>76</v>
      </c>
      <c r="S35" s="178">
        <v>22</v>
      </c>
      <c r="T35" s="178">
        <v>4.1900000000000004</v>
      </c>
    </row>
    <row r="36" spans="1:20" x14ac:dyDescent="0.25">
      <c r="M36" s="176" t="s">
        <v>552</v>
      </c>
      <c r="N36" s="176" t="s">
        <v>550</v>
      </c>
      <c r="O36" s="177">
        <v>0</v>
      </c>
      <c r="P36" s="178">
        <v>2</v>
      </c>
      <c r="Q36" s="178" t="s">
        <v>553</v>
      </c>
      <c r="R36" s="178" t="s">
        <v>78</v>
      </c>
      <c r="S36" s="178">
        <v>12</v>
      </c>
      <c r="T36" s="178">
        <v>3.28</v>
      </c>
    </row>
    <row r="37" spans="1:20" x14ac:dyDescent="0.25">
      <c r="M37" s="176" t="s">
        <v>554</v>
      </c>
      <c r="N37" s="176" t="s">
        <v>555</v>
      </c>
      <c r="O37" s="177">
        <v>1400</v>
      </c>
      <c r="P37" s="178">
        <v>20</v>
      </c>
      <c r="Q37" s="178" t="s">
        <v>556</v>
      </c>
      <c r="R37" s="178" t="s">
        <v>481</v>
      </c>
      <c r="S37" s="178">
        <v>9</v>
      </c>
      <c r="T37" s="178">
        <v>4.13</v>
      </c>
    </row>
    <row r="38" spans="1:20" x14ac:dyDescent="0.25">
      <c r="M38" s="176" t="s">
        <v>557</v>
      </c>
      <c r="N38" s="176" t="s">
        <v>555</v>
      </c>
      <c r="O38" s="177">
        <v>0</v>
      </c>
      <c r="P38" s="178">
        <v>20</v>
      </c>
      <c r="Q38" s="178" t="s">
        <v>558</v>
      </c>
      <c r="R38" s="178" t="s">
        <v>481</v>
      </c>
      <c r="S38" s="178">
        <v>7</v>
      </c>
      <c r="T38" s="178">
        <v>4.0999999999999996</v>
      </c>
    </row>
    <row r="39" spans="1:20" x14ac:dyDescent="0.25">
      <c r="M39" s="176" t="s">
        <v>559</v>
      </c>
      <c r="N39" s="176" t="s">
        <v>555</v>
      </c>
      <c r="O39" s="177">
        <v>0</v>
      </c>
      <c r="P39" s="178">
        <v>20</v>
      </c>
      <c r="Q39" s="178" t="s">
        <v>560</v>
      </c>
      <c r="R39" s="178" t="s">
        <v>481</v>
      </c>
      <c r="S39" s="178">
        <v>4</v>
      </c>
      <c r="T39" s="178">
        <v>4</v>
      </c>
    </row>
    <row r="40" spans="1:20" x14ac:dyDescent="0.25">
      <c r="M40" s="176" t="s">
        <v>561</v>
      </c>
      <c r="N40" s="176" t="s">
        <v>562</v>
      </c>
      <c r="O40" s="177">
        <v>1300</v>
      </c>
      <c r="P40" s="178">
        <v>20</v>
      </c>
      <c r="Q40" s="178" t="s">
        <v>563</v>
      </c>
      <c r="R40" s="178" t="s">
        <v>76</v>
      </c>
      <c r="S40" s="178">
        <v>5</v>
      </c>
      <c r="T40" s="178">
        <v>4</v>
      </c>
    </row>
    <row r="41" spans="1:20" x14ac:dyDescent="0.25">
      <c r="M41" s="176" t="s">
        <v>564</v>
      </c>
      <c r="N41" s="176" t="s">
        <v>565</v>
      </c>
      <c r="O41" s="177">
        <v>800</v>
      </c>
      <c r="P41" s="178">
        <v>8</v>
      </c>
      <c r="Q41" s="178" t="s">
        <v>566</v>
      </c>
      <c r="R41" s="178" t="s">
        <v>80</v>
      </c>
      <c r="S41" s="178">
        <v>14</v>
      </c>
      <c r="T41" s="178">
        <v>4.5</v>
      </c>
    </row>
    <row r="42" spans="1:20" x14ac:dyDescent="0.25">
      <c r="M42" s="176" t="s">
        <v>567</v>
      </c>
      <c r="N42" s="176" t="s">
        <v>568</v>
      </c>
      <c r="O42" s="177">
        <v>0</v>
      </c>
      <c r="P42" s="178">
        <v>20</v>
      </c>
      <c r="Q42" s="178" t="s">
        <v>558</v>
      </c>
      <c r="R42" s="178" t="s">
        <v>481</v>
      </c>
      <c r="S42" s="178">
        <v>6</v>
      </c>
      <c r="T42" s="178">
        <v>3.9</v>
      </c>
    </row>
    <row r="43" spans="1:20" x14ac:dyDescent="0.25">
      <c r="M43" s="176" t="s">
        <v>569</v>
      </c>
      <c r="N43" s="176" t="s">
        <v>570</v>
      </c>
      <c r="O43" s="177">
        <v>0</v>
      </c>
      <c r="P43" s="178">
        <v>8</v>
      </c>
      <c r="Q43" s="178" t="s">
        <v>571</v>
      </c>
      <c r="R43" s="178" t="s">
        <v>481</v>
      </c>
      <c r="S43" s="178">
        <v>4</v>
      </c>
      <c r="T43" s="178">
        <v>4.3</v>
      </c>
    </row>
    <row r="44" spans="1:20" x14ac:dyDescent="0.25">
      <c r="M44" s="176" t="s">
        <v>572</v>
      </c>
      <c r="N44" s="176" t="s">
        <v>573</v>
      </c>
      <c r="O44" s="177">
        <v>1400</v>
      </c>
      <c r="P44" s="178">
        <v>20</v>
      </c>
      <c r="Q44" s="178" t="s">
        <v>574</v>
      </c>
      <c r="R44" s="178" t="s">
        <v>80</v>
      </c>
      <c r="S44" s="178">
        <v>12</v>
      </c>
      <c r="T44" s="178">
        <v>4.4400000000000004</v>
      </c>
    </row>
    <row r="45" spans="1:20" x14ac:dyDescent="0.25">
      <c r="M45" s="176" t="s">
        <v>575</v>
      </c>
      <c r="N45" s="176" t="s">
        <v>576</v>
      </c>
      <c r="O45" s="177">
        <v>1400</v>
      </c>
      <c r="P45" s="178">
        <v>20</v>
      </c>
      <c r="Q45" s="178" t="s">
        <v>577</v>
      </c>
      <c r="R45" s="178" t="s">
        <v>80</v>
      </c>
      <c r="S45" s="178">
        <v>17</v>
      </c>
      <c r="T45" s="178">
        <v>4</v>
      </c>
    </row>
    <row r="46" spans="1:20" x14ac:dyDescent="0.25">
      <c r="M46" s="176" t="s">
        <v>578</v>
      </c>
      <c r="N46" s="176" t="s">
        <v>579</v>
      </c>
      <c r="O46" s="177">
        <v>0</v>
      </c>
      <c r="P46" s="178">
        <v>8</v>
      </c>
      <c r="Q46" s="178" t="s">
        <v>580</v>
      </c>
      <c r="R46" s="178" t="s">
        <v>80</v>
      </c>
      <c r="S46" s="178">
        <v>31</v>
      </c>
      <c r="T46" s="178">
        <v>4.3</v>
      </c>
    </row>
    <row r="47" spans="1:20" x14ac:dyDescent="0.25">
      <c r="O47" s="189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4"/>
  <sheetViews>
    <sheetView workbookViewId="0">
      <selection activeCell="E3" sqref="E3"/>
    </sheetView>
  </sheetViews>
  <sheetFormatPr baseColWidth="10" defaultRowHeight="15" x14ac:dyDescent="0.25"/>
  <cols>
    <col min="1" max="1" width="38.28515625" style="9" bestFit="1" customWidth="1"/>
    <col min="2" max="3" width="11.42578125" style="9"/>
    <col min="4" max="4" width="14" style="9" bestFit="1" customWidth="1"/>
    <col min="5" max="6" width="11.42578125" style="9"/>
    <col min="7" max="7" width="39.5703125" style="9" bestFit="1" customWidth="1"/>
    <col min="8" max="9" width="11.42578125" style="9"/>
    <col min="10" max="10" width="14" style="9" bestFit="1" customWidth="1"/>
    <col min="11" max="16384" width="11.42578125" style="9"/>
  </cols>
  <sheetData>
    <row r="1" spans="1:10" s="2" customFormat="1" ht="45.75" customHeight="1" thickBot="1" x14ac:dyDescent="0.35">
      <c r="A1" s="211"/>
      <c r="B1" s="211"/>
      <c r="C1" s="211"/>
      <c r="D1" s="211"/>
      <c r="E1" s="1"/>
      <c r="F1" s="1"/>
      <c r="G1" s="1"/>
      <c r="H1" s="212" t="s">
        <v>0</v>
      </c>
      <c r="I1" s="212"/>
      <c r="J1" s="212"/>
    </row>
    <row r="2" spans="1:10" s="2" customFormat="1" ht="19.5" customHeight="1" x14ac:dyDescent="0.25">
      <c r="A2" s="3"/>
      <c r="B2" s="4"/>
    </row>
    <row r="3" spans="1:10" s="2" customFormat="1" ht="32.25" customHeight="1" x14ac:dyDescent="0.25">
      <c r="A3" s="5" t="s">
        <v>1</v>
      </c>
      <c r="B3" s="5"/>
      <c r="G3" s="6"/>
      <c r="H3" s="7"/>
      <c r="I3" s="7"/>
      <c r="J3" s="7"/>
    </row>
    <row r="4" spans="1:10" s="2" customFormat="1" x14ac:dyDescent="0.25">
      <c r="A4" s="8" t="s">
        <v>2</v>
      </c>
      <c r="B4" s="8"/>
      <c r="G4" s="6"/>
      <c r="H4" s="7"/>
      <c r="I4" s="7"/>
      <c r="J4" s="7"/>
    </row>
    <row r="5" spans="1:10" x14ac:dyDescent="0.25">
      <c r="A5" s="9" t="s">
        <v>390</v>
      </c>
      <c r="G5" s="6"/>
      <c r="H5" s="7"/>
      <c r="I5" s="7"/>
      <c r="J5" s="7"/>
    </row>
    <row r="6" spans="1:10" x14ac:dyDescent="0.25">
      <c r="G6" s="6"/>
      <c r="H6" s="7"/>
      <c r="I6" s="7"/>
      <c r="J6" s="7"/>
    </row>
    <row r="7" spans="1:10" x14ac:dyDescent="0.25">
      <c r="G7" s="10"/>
      <c r="H7" s="11"/>
      <c r="I7" s="11"/>
      <c r="J7" s="11"/>
    </row>
    <row r="9" spans="1:10" ht="15.75" customHeight="1" thickBot="1" x14ac:dyDescent="0.3">
      <c r="A9" s="12" t="s">
        <v>3</v>
      </c>
      <c r="B9" s="13" t="s">
        <v>4</v>
      </c>
      <c r="C9" s="13" t="s">
        <v>5</v>
      </c>
      <c r="D9" s="13" t="s">
        <v>6</v>
      </c>
      <c r="G9" s="12" t="s">
        <v>7</v>
      </c>
      <c r="H9" s="14" t="s">
        <v>4</v>
      </c>
      <c r="I9" s="13" t="s">
        <v>5</v>
      </c>
      <c r="J9" s="15" t="s">
        <v>8</v>
      </c>
    </row>
    <row r="10" spans="1:10" ht="15.75" thickTop="1" x14ac:dyDescent="0.25">
      <c r="A10" s="16" t="s">
        <v>9</v>
      </c>
      <c r="B10" s="16"/>
      <c r="C10" s="16">
        <v>1</v>
      </c>
      <c r="D10" s="16">
        <f>SUM(B10:C10)</f>
        <v>1</v>
      </c>
      <c r="G10" s="17" t="s">
        <v>10</v>
      </c>
      <c r="H10" s="18"/>
      <c r="I10" s="17"/>
      <c r="J10" s="19"/>
    </row>
    <row r="11" spans="1:10" x14ac:dyDescent="0.25">
      <c r="A11" s="20" t="s">
        <v>11</v>
      </c>
      <c r="B11" s="20">
        <v>2</v>
      </c>
      <c r="C11" s="20">
        <v>16</v>
      </c>
      <c r="D11" s="16">
        <f t="shared" ref="D11:D13" si="0">SUM(B11:C11)</f>
        <v>18</v>
      </c>
      <c r="G11" s="21" t="s">
        <v>9</v>
      </c>
      <c r="H11" s="22"/>
      <c r="I11" s="23">
        <v>1</v>
      </c>
      <c r="J11" s="24">
        <v>1</v>
      </c>
    </row>
    <row r="12" spans="1:10" x14ac:dyDescent="0.25">
      <c r="A12" s="20" t="s">
        <v>12</v>
      </c>
      <c r="B12" s="20">
        <v>7</v>
      </c>
      <c r="C12" s="20">
        <v>23</v>
      </c>
      <c r="D12" s="16">
        <f t="shared" si="0"/>
        <v>30</v>
      </c>
      <c r="G12" s="21" t="s">
        <v>13</v>
      </c>
      <c r="H12" s="22">
        <v>2</v>
      </c>
      <c r="I12" s="23">
        <v>13</v>
      </c>
      <c r="J12" s="24">
        <v>15</v>
      </c>
    </row>
    <row r="13" spans="1:10" x14ac:dyDescent="0.25">
      <c r="A13" s="20" t="s">
        <v>14</v>
      </c>
      <c r="B13" s="20">
        <v>7</v>
      </c>
      <c r="C13" s="20">
        <v>12</v>
      </c>
      <c r="D13" s="16">
        <f t="shared" si="0"/>
        <v>19</v>
      </c>
      <c r="G13" s="21" t="s">
        <v>12</v>
      </c>
      <c r="H13" s="22">
        <v>4</v>
      </c>
      <c r="I13" s="23">
        <v>18</v>
      </c>
      <c r="J13" s="24">
        <v>22</v>
      </c>
    </row>
    <row r="14" spans="1:10" ht="15.75" thickBot="1" x14ac:dyDescent="0.3">
      <c r="A14" s="12" t="s">
        <v>15</v>
      </c>
      <c r="B14" s="12">
        <f>SUM(B10:B13)</f>
        <v>16</v>
      </c>
      <c r="C14" s="12">
        <f t="shared" ref="C14:D14" si="1">SUM(C10:C13)</f>
        <v>52</v>
      </c>
      <c r="D14" s="12">
        <f t="shared" si="1"/>
        <v>68</v>
      </c>
      <c r="G14" s="21" t="s">
        <v>14</v>
      </c>
      <c r="H14" s="22">
        <v>3</v>
      </c>
      <c r="I14" s="23">
        <v>7</v>
      </c>
      <c r="J14" s="24">
        <v>10</v>
      </c>
    </row>
    <row r="15" spans="1:10" ht="16.5" thickTop="1" thickBot="1" x14ac:dyDescent="0.3">
      <c r="G15" s="25" t="s">
        <v>16</v>
      </c>
      <c r="H15" s="26">
        <v>9</v>
      </c>
      <c r="I15" s="27">
        <v>39</v>
      </c>
      <c r="J15" s="28">
        <v>48</v>
      </c>
    </row>
    <row r="16" spans="1:10" ht="15.75" thickTop="1" x14ac:dyDescent="0.25">
      <c r="G16" s="29"/>
      <c r="H16" s="30"/>
      <c r="I16" s="31"/>
      <c r="J16" s="32"/>
    </row>
    <row r="17" spans="7:11" x14ac:dyDescent="0.25">
      <c r="G17" s="33" t="s">
        <v>17</v>
      </c>
      <c r="H17" s="34"/>
      <c r="I17" s="35"/>
      <c r="J17" s="36"/>
    </row>
    <row r="18" spans="7:11" x14ac:dyDescent="0.25">
      <c r="G18" s="37" t="s">
        <v>13</v>
      </c>
      <c r="H18" s="38"/>
      <c r="I18" s="37">
        <v>3</v>
      </c>
      <c r="J18" s="39">
        <v>3</v>
      </c>
    </row>
    <row r="19" spans="7:11" x14ac:dyDescent="0.25">
      <c r="G19" s="37" t="s">
        <v>12</v>
      </c>
      <c r="H19" s="38">
        <v>3</v>
      </c>
      <c r="I19" s="37">
        <v>5</v>
      </c>
      <c r="J19" s="39">
        <v>8</v>
      </c>
    </row>
    <row r="20" spans="7:11" x14ac:dyDescent="0.25">
      <c r="G20" s="37" t="s">
        <v>14</v>
      </c>
      <c r="H20" s="38">
        <v>4</v>
      </c>
      <c r="I20" s="37">
        <v>5</v>
      </c>
      <c r="J20" s="39">
        <v>9</v>
      </c>
    </row>
    <row r="21" spans="7:11" ht="15.75" thickBot="1" x14ac:dyDescent="0.3">
      <c r="G21" s="40" t="s">
        <v>18</v>
      </c>
      <c r="H21" s="41">
        <v>7</v>
      </c>
      <c r="I21" s="40">
        <v>13</v>
      </c>
      <c r="J21" s="42">
        <v>20</v>
      </c>
    </row>
    <row r="22" spans="7:11" ht="15.75" thickTop="1" x14ac:dyDescent="0.25">
      <c r="G22" s="43"/>
      <c r="H22" s="43"/>
      <c r="I22" s="43"/>
      <c r="K22" s="38"/>
    </row>
    <row r="23" spans="7:11" ht="15.75" thickBot="1" x14ac:dyDescent="0.3">
      <c r="G23" s="12" t="s">
        <v>15</v>
      </c>
      <c r="H23" s="12">
        <v>16</v>
      </c>
      <c r="I23" s="12">
        <v>52</v>
      </c>
      <c r="J23" s="12">
        <v>68</v>
      </c>
    </row>
    <row r="24" spans="7:11" ht="15.75" thickTop="1" x14ac:dyDescent="0.25"/>
  </sheetData>
  <mergeCells count="2">
    <mergeCell ref="A1:D1"/>
    <mergeCell ref="H1:J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workbookViewId="0">
      <selection activeCell="E4" sqref="E4"/>
    </sheetView>
  </sheetViews>
  <sheetFormatPr baseColWidth="10" defaultRowHeight="15" x14ac:dyDescent="0.25"/>
  <cols>
    <col min="1" max="1" width="62.5703125" style="9" customWidth="1"/>
    <col min="2" max="3" width="11.42578125" style="9"/>
    <col min="4" max="4" width="14" style="9" bestFit="1" customWidth="1"/>
    <col min="5" max="6" width="11.42578125" style="9"/>
    <col min="7" max="7" width="88.42578125" style="9" bestFit="1" customWidth="1"/>
    <col min="8" max="9" width="11.42578125" style="9"/>
    <col min="10" max="10" width="14" style="9" bestFit="1" customWidth="1"/>
    <col min="11" max="16384" width="11.42578125" style="9"/>
  </cols>
  <sheetData>
    <row r="1" spans="1:10" s="2" customFormat="1" ht="45.75" customHeight="1" thickBot="1" x14ac:dyDescent="0.35">
      <c r="A1" s="211"/>
      <c r="B1" s="211"/>
      <c r="C1" s="211"/>
      <c r="D1" s="211"/>
      <c r="E1" s="1"/>
      <c r="F1" s="1"/>
      <c r="G1" s="212" t="s">
        <v>0</v>
      </c>
      <c r="H1" s="212"/>
      <c r="I1" s="212"/>
      <c r="J1" s="212"/>
    </row>
    <row r="2" spans="1:10" s="2" customFormat="1" ht="19.5" customHeight="1" x14ac:dyDescent="0.25">
      <c r="A2" s="3"/>
      <c r="B2" s="4"/>
    </row>
    <row r="3" spans="1:10" s="2" customFormat="1" ht="23.25" customHeight="1" x14ac:dyDescent="0.25">
      <c r="A3" s="5" t="s">
        <v>19</v>
      </c>
      <c r="B3" s="5"/>
    </row>
    <row r="4" spans="1:10" s="2" customFormat="1" x14ac:dyDescent="0.25">
      <c r="A4" s="8" t="s">
        <v>2</v>
      </c>
      <c r="B4" s="8"/>
    </row>
    <row r="5" spans="1:10" x14ac:dyDescent="0.25">
      <c r="A5" s="9" t="s">
        <v>390</v>
      </c>
    </row>
    <row r="9" spans="1:10" ht="15.75" thickBot="1" x14ac:dyDescent="0.3">
      <c r="A9" s="44" t="s">
        <v>3</v>
      </c>
      <c r="B9" s="44" t="s">
        <v>4</v>
      </c>
      <c r="C9" s="44" t="s">
        <v>5</v>
      </c>
      <c r="D9" s="44" t="s">
        <v>8</v>
      </c>
      <c r="G9" s="44" t="s">
        <v>20</v>
      </c>
      <c r="H9" s="45" t="s">
        <v>4</v>
      </c>
      <c r="I9" s="44" t="s">
        <v>5</v>
      </c>
      <c r="J9" s="44" t="s">
        <v>8</v>
      </c>
    </row>
    <row r="10" spans="1:10" ht="15.75" thickTop="1" x14ac:dyDescent="0.25">
      <c r="A10" s="16" t="s">
        <v>21</v>
      </c>
      <c r="B10" s="16">
        <v>6</v>
      </c>
      <c r="C10" s="16">
        <v>8</v>
      </c>
      <c r="D10" s="16">
        <f>SUM(B10:C10)</f>
        <v>14</v>
      </c>
      <c r="G10" s="46" t="s">
        <v>10</v>
      </c>
      <c r="H10" s="46"/>
      <c r="I10" s="46"/>
      <c r="J10" s="47"/>
    </row>
    <row r="11" spans="1:10" x14ac:dyDescent="0.25">
      <c r="A11" s="20" t="s">
        <v>22</v>
      </c>
      <c r="B11" s="20">
        <v>14</v>
      </c>
      <c r="C11" s="20">
        <v>13</v>
      </c>
      <c r="D11" s="16">
        <f t="shared" ref="D11:D20" si="0">SUM(B11:C11)</f>
        <v>27</v>
      </c>
      <c r="G11" s="37" t="s">
        <v>21</v>
      </c>
      <c r="H11" s="9">
        <v>2</v>
      </c>
      <c r="I11" s="37">
        <v>4</v>
      </c>
      <c r="J11" s="37">
        <v>6</v>
      </c>
    </row>
    <row r="12" spans="1:10" x14ac:dyDescent="0.25">
      <c r="A12" s="20" t="s">
        <v>23</v>
      </c>
      <c r="B12" s="20">
        <v>9</v>
      </c>
      <c r="C12" s="20">
        <v>6</v>
      </c>
      <c r="D12" s="16">
        <f t="shared" si="0"/>
        <v>15</v>
      </c>
      <c r="G12" s="37" t="s">
        <v>22</v>
      </c>
      <c r="H12" s="9">
        <v>8</v>
      </c>
      <c r="I12" s="37">
        <v>11</v>
      </c>
      <c r="J12" s="37">
        <v>19</v>
      </c>
    </row>
    <row r="13" spans="1:10" x14ac:dyDescent="0.25">
      <c r="A13" s="20" t="s">
        <v>24</v>
      </c>
      <c r="B13" s="20">
        <v>7</v>
      </c>
      <c r="C13" s="20">
        <v>7</v>
      </c>
      <c r="D13" s="16">
        <f t="shared" si="0"/>
        <v>14</v>
      </c>
      <c r="G13" s="37" t="s">
        <v>23</v>
      </c>
      <c r="H13" s="9">
        <v>6</v>
      </c>
      <c r="I13" s="37">
        <v>1</v>
      </c>
      <c r="J13" s="37">
        <v>7</v>
      </c>
    </row>
    <row r="14" spans="1:10" x14ac:dyDescent="0.25">
      <c r="A14" s="20" t="s">
        <v>25</v>
      </c>
      <c r="B14" s="20">
        <v>3</v>
      </c>
      <c r="C14" s="20">
        <v>1</v>
      </c>
      <c r="D14" s="16">
        <f t="shared" si="0"/>
        <v>4</v>
      </c>
      <c r="G14" s="37" t="s">
        <v>26</v>
      </c>
      <c r="H14" s="9">
        <v>2</v>
      </c>
      <c r="I14" s="37">
        <v>2</v>
      </c>
      <c r="J14" s="37">
        <v>4</v>
      </c>
    </row>
    <row r="15" spans="1:10" x14ac:dyDescent="0.25">
      <c r="A15" s="20" t="s">
        <v>27</v>
      </c>
      <c r="B15" s="20">
        <v>4</v>
      </c>
      <c r="C15" s="20">
        <v>8</v>
      </c>
      <c r="D15" s="16">
        <f t="shared" si="0"/>
        <v>12</v>
      </c>
      <c r="G15" s="37" t="s">
        <v>25</v>
      </c>
      <c r="H15" s="9">
        <v>3</v>
      </c>
      <c r="I15" s="37">
        <v>1</v>
      </c>
      <c r="J15" s="37">
        <v>4</v>
      </c>
    </row>
    <row r="16" spans="1:10" x14ac:dyDescent="0.25">
      <c r="A16" s="20" t="s">
        <v>28</v>
      </c>
      <c r="B16" s="20">
        <v>111</v>
      </c>
      <c r="C16" s="20">
        <v>132</v>
      </c>
      <c r="D16" s="16">
        <f t="shared" si="0"/>
        <v>243</v>
      </c>
      <c r="G16" s="37" t="s">
        <v>27</v>
      </c>
      <c r="H16" s="9">
        <v>2</v>
      </c>
      <c r="I16" s="37">
        <v>2</v>
      </c>
      <c r="J16" s="37">
        <v>4</v>
      </c>
    </row>
    <row r="17" spans="1:10" x14ac:dyDescent="0.25">
      <c r="A17" s="20" t="s">
        <v>29</v>
      </c>
      <c r="B17" s="20">
        <v>8</v>
      </c>
      <c r="C17" s="20">
        <v>18</v>
      </c>
      <c r="D17" s="16">
        <f t="shared" si="0"/>
        <v>26</v>
      </c>
      <c r="G17" s="37" t="s">
        <v>30</v>
      </c>
      <c r="H17" s="9">
        <v>9</v>
      </c>
      <c r="I17" s="37">
        <v>8</v>
      </c>
      <c r="J17" s="37">
        <v>17</v>
      </c>
    </row>
    <row r="18" spans="1:10" x14ac:dyDescent="0.25">
      <c r="A18" s="20" t="s">
        <v>31</v>
      </c>
      <c r="B18" s="20">
        <v>14</v>
      </c>
      <c r="C18" s="20">
        <v>31</v>
      </c>
      <c r="D18" s="16">
        <f t="shared" si="0"/>
        <v>45</v>
      </c>
      <c r="G18" s="37" t="s">
        <v>29</v>
      </c>
      <c r="H18" s="9">
        <v>3</v>
      </c>
      <c r="I18" s="37">
        <v>7</v>
      </c>
      <c r="J18" s="37">
        <v>10</v>
      </c>
    </row>
    <row r="19" spans="1:10" x14ac:dyDescent="0.25">
      <c r="A19" s="20" t="s">
        <v>32</v>
      </c>
      <c r="B19" s="20">
        <v>10</v>
      </c>
      <c r="C19" s="20">
        <v>14</v>
      </c>
      <c r="D19" s="16">
        <f t="shared" si="0"/>
        <v>24</v>
      </c>
      <c r="G19" s="37" t="s">
        <v>31</v>
      </c>
      <c r="H19" s="9">
        <v>5</v>
      </c>
      <c r="I19" s="37">
        <v>7</v>
      </c>
      <c r="J19" s="37">
        <v>12</v>
      </c>
    </row>
    <row r="20" spans="1:10" x14ac:dyDescent="0.25">
      <c r="A20" s="20" t="s">
        <v>33</v>
      </c>
      <c r="B20" s="20">
        <v>28</v>
      </c>
      <c r="C20" s="20">
        <v>61</v>
      </c>
      <c r="D20" s="16">
        <f t="shared" si="0"/>
        <v>89</v>
      </c>
      <c r="G20" s="37" t="s">
        <v>32</v>
      </c>
      <c r="H20" s="9">
        <v>2</v>
      </c>
      <c r="I20" s="37">
        <v>7</v>
      </c>
      <c r="J20" s="37">
        <v>9</v>
      </c>
    </row>
    <row r="21" spans="1:10" ht="15.75" thickBot="1" x14ac:dyDescent="0.3">
      <c r="A21" s="48" t="s">
        <v>15</v>
      </c>
      <c r="B21" s="48">
        <f>SUM(B10:B20)</f>
        <v>214</v>
      </c>
      <c r="C21" s="48">
        <f t="shared" ref="C21:D21" si="1">SUM(C10:C20)</f>
        <v>299</v>
      </c>
      <c r="D21" s="48">
        <f t="shared" si="1"/>
        <v>513</v>
      </c>
      <c r="G21" s="37" t="s">
        <v>34</v>
      </c>
      <c r="H21" s="9">
        <v>6</v>
      </c>
      <c r="I21" s="37">
        <v>46</v>
      </c>
      <c r="J21" s="37">
        <v>52</v>
      </c>
    </row>
    <row r="22" spans="1:10" ht="16.5" thickTop="1" thickBot="1" x14ac:dyDescent="0.3">
      <c r="G22" s="49" t="s">
        <v>16</v>
      </c>
      <c r="H22" s="50">
        <v>48</v>
      </c>
      <c r="I22" s="49">
        <v>96</v>
      </c>
      <c r="J22" s="49">
        <v>144</v>
      </c>
    </row>
    <row r="23" spans="1:10" ht="15.75" thickTop="1" x14ac:dyDescent="0.25">
      <c r="G23" s="37"/>
      <c r="I23" s="37"/>
      <c r="J23" s="37"/>
    </row>
    <row r="24" spans="1:10" x14ac:dyDescent="0.25">
      <c r="G24" s="51" t="s">
        <v>17</v>
      </c>
      <c r="H24" s="52"/>
      <c r="I24" s="53"/>
      <c r="J24" s="53"/>
    </row>
    <row r="25" spans="1:10" x14ac:dyDescent="0.25">
      <c r="G25" s="37" t="s">
        <v>21</v>
      </c>
      <c r="H25" s="9">
        <v>4</v>
      </c>
      <c r="I25" s="37">
        <v>4</v>
      </c>
      <c r="J25" s="37">
        <v>8</v>
      </c>
    </row>
    <row r="26" spans="1:10" x14ac:dyDescent="0.25">
      <c r="G26" s="37" t="s">
        <v>22</v>
      </c>
      <c r="H26" s="9">
        <v>6</v>
      </c>
      <c r="I26" s="37">
        <v>2</v>
      </c>
      <c r="J26" s="37">
        <v>8</v>
      </c>
    </row>
    <row r="27" spans="1:10" x14ac:dyDescent="0.25">
      <c r="G27" s="37" t="s">
        <v>23</v>
      </c>
      <c r="H27" s="9">
        <v>3</v>
      </c>
      <c r="I27" s="37">
        <v>5</v>
      </c>
      <c r="J27" s="37">
        <v>8</v>
      </c>
    </row>
    <row r="28" spans="1:10" x14ac:dyDescent="0.25">
      <c r="G28" s="37" t="s">
        <v>26</v>
      </c>
      <c r="H28" s="9">
        <v>5</v>
      </c>
      <c r="I28" s="37">
        <v>5</v>
      </c>
      <c r="J28" s="37">
        <v>10</v>
      </c>
    </row>
    <row r="29" spans="1:10" x14ac:dyDescent="0.25">
      <c r="G29" s="37" t="s">
        <v>27</v>
      </c>
      <c r="H29" s="9">
        <v>2</v>
      </c>
      <c r="I29" s="37">
        <v>6</v>
      </c>
      <c r="J29" s="37">
        <v>8</v>
      </c>
    </row>
    <row r="30" spans="1:10" x14ac:dyDescent="0.25">
      <c r="G30" s="37" t="s">
        <v>28</v>
      </c>
      <c r="H30" s="9">
        <v>102</v>
      </c>
      <c r="I30" s="37">
        <v>124</v>
      </c>
      <c r="J30" s="37">
        <v>226</v>
      </c>
    </row>
    <row r="31" spans="1:10" x14ac:dyDescent="0.25">
      <c r="G31" s="37" t="s">
        <v>29</v>
      </c>
      <c r="H31" s="9">
        <v>5</v>
      </c>
      <c r="I31" s="37">
        <v>11</v>
      </c>
      <c r="J31" s="37">
        <v>16</v>
      </c>
    </row>
    <row r="32" spans="1:10" x14ac:dyDescent="0.25">
      <c r="G32" s="37" t="s">
        <v>31</v>
      </c>
      <c r="H32" s="9">
        <v>9</v>
      </c>
      <c r="I32" s="37">
        <v>24</v>
      </c>
      <c r="J32" s="37">
        <v>33</v>
      </c>
    </row>
    <row r="33" spans="7:10" x14ac:dyDescent="0.25">
      <c r="G33" s="37" t="s">
        <v>32</v>
      </c>
      <c r="H33" s="9">
        <v>8</v>
      </c>
      <c r="I33" s="37">
        <v>7</v>
      </c>
      <c r="J33" s="37">
        <v>15</v>
      </c>
    </row>
    <row r="34" spans="7:10" x14ac:dyDescent="0.25">
      <c r="G34" s="37" t="s">
        <v>34</v>
      </c>
      <c r="H34" s="9">
        <v>22</v>
      </c>
      <c r="I34" s="37">
        <v>15</v>
      </c>
      <c r="J34" s="37">
        <v>37</v>
      </c>
    </row>
    <row r="35" spans="7:10" ht="15.75" thickBot="1" x14ac:dyDescent="0.3">
      <c r="G35" s="54" t="s">
        <v>18</v>
      </c>
      <c r="H35" s="55">
        <v>166</v>
      </c>
      <c r="I35" s="54">
        <v>203</v>
      </c>
      <c r="J35" s="54">
        <v>369</v>
      </c>
    </row>
    <row r="36" spans="7:10" ht="15.75" thickTop="1" x14ac:dyDescent="0.25">
      <c r="G36" s="37"/>
      <c r="I36" s="37"/>
      <c r="J36" s="37"/>
    </row>
    <row r="37" spans="7:10" ht="15.75" thickBot="1" x14ac:dyDescent="0.3">
      <c r="G37" s="48" t="s">
        <v>15</v>
      </c>
      <c r="H37" s="48">
        <v>214</v>
      </c>
      <c r="I37" s="48">
        <v>299</v>
      </c>
      <c r="J37" s="48">
        <v>513</v>
      </c>
    </row>
    <row r="38" spans="7:10" ht="15.75" thickTop="1" x14ac:dyDescent="0.25"/>
  </sheetData>
  <mergeCells count="2">
    <mergeCell ref="A1:D1"/>
    <mergeCell ref="G1:J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workbookViewId="0">
      <selection activeCell="E5" sqref="E5"/>
    </sheetView>
  </sheetViews>
  <sheetFormatPr baseColWidth="10" defaultRowHeight="15" x14ac:dyDescent="0.25"/>
  <cols>
    <col min="1" max="1" width="35.42578125" style="9" customWidth="1"/>
    <col min="2" max="2" width="53.140625" style="9" customWidth="1"/>
    <col min="3" max="4" width="11.42578125" style="9"/>
    <col min="5" max="5" width="14" style="9" bestFit="1" customWidth="1"/>
    <col min="6" max="6" width="11.42578125" style="9"/>
    <col min="7" max="7" width="95.5703125" style="9" bestFit="1" customWidth="1"/>
    <col min="8" max="9" width="11.42578125" style="9"/>
    <col min="10" max="10" width="14" style="9" bestFit="1" customWidth="1"/>
    <col min="11" max="16384" width="11.42578125" style="9"/>
  </cols>
  <sheetData>
    <row r="1" spans="1:10" s="2" customFormat="1" ht="45.75" customHeight="1" thickBot="1" x14ac:dyDescent="0.35">
      <c r="A1" s="211"/>
      <c r="B1" s="211"/>
      <c r="C1" s="211"/>
      <c r="D1" s="211"/>
      <c r="E1" s="1"/>
      <c r="F1" s="1"/>
      <c r="G1" s="212" t="s">
        <v>0</v>
      </c>
      <c r="H1" s="212"/>
      <c r="I1" s="212"/>
      <c r="J1" s="1"/>
    </row>
    <row r="2" spans="1:10" s="2" customFormat="1" ht="19.5" customHeight="1" x14ac:dyDescent="0.25">
      <c r="A2" s="3"/>
      <c r="B2" s="4"/>
    </row>
    <row r="3" spans="1:10" s="2" customFormat="1" ht="23.25" customHeight="1" x14ac:dyDescent="0.25">
      <c r="A3" s="5" t="s">
        <v>35</v>
      </c>
      <c r="B3" s="5"/>
    </row>
    <row r="4" spans="1:10" s="2" customFormat="1" x14ac:dyDescent="0.25">
      <c r="A4" s="8" t="s">
        <v>2</v>
      </c>
      <c r="B4" s="8"/>
    </row>
    <row r="5" spans="1:10" x14ac:dyDescent="0.25">
      <c r="A5" s="9" t="s">
        <v>390</v>
      </c>
    </row>
    <row r="9" spans="1:10" ht="15.75" thickBot="1" x14ac:dyDescent="0.3">
      <c r="A9" s="56" t="s">
        <v>36</v>
      </c>
      <c r="B9" s="56" t="s">
        <v>3</v>
      </c>
      <c r="C9" s="56" t="s">
        <v>4</v>
      </c>
      <c r="D9" s="56" t="s">
        <v>5</v>
      </c>
      <c r="E9" s="56" t="s">
        <v>37</v>
      </c>
      <c r="G9" s="56" t="s">
        <v>20</v>
      </c>
      <c r="H9" s="57" t="s">
        <v>4</v>
      </c>
      <c r="I9" s="57" t="s">
        <v>5</v>
      </c>
      <c r="J9" s="57" t="s">
        <v>8</v>
      </c>
    </row>
    <row r="10" spans="1:10" ht="15.75" thickTop="1" x14ac:dyDescent="0.25">
      <c r="A10" s="16" t="s">
        <v>38</v>
      </c>
      <c r="B10" s="16" t="s">
        <v>39</v>
      </c>
      <c r="C10" s="16">
        <v>4</v>
      </c>
      <c r="D10" s="16">
        <v>12</v>
      </c>
      <c r="E10" s="16">
        <v>16</v>
      </c>
      <c r="G10" s="58" t="s">
        <v>10</v>
      </c>
      <c r="H10" s="59"/>
      <c r="I10" s="59"/>
      <c r="J10" s="59"/>
    </row>
    <row r="11" spans="1:10" x14ac:dyDescent="0.25">
      <c r="A11" s="20" t="s">
        <v>38</v>
      </c>
      <c r="B11" s="20" t="s">
        <v>40</v>
      </c>
      <c r="C11" s="20">
        <v>24</v>
      </c>
      <c r="D11" s="20">
        <v>23</v>
      </c>
      <c r="E11" s="20">
        <v>47</v>
      </c>
      <c r="G11" s="37" t="s">
        <v>41</v>
      </c>
      <c r="H11" s="39">
        <v>1</v>
      </c>
      <c r="I11" s="39">
        <v>1</v>
      </c>
      <c r="J11" s="39">
        <v>2</v>
      </c>
    </row>
    <row r="12" spans="1:10" x14ac:dyDescent="0.25">
      <c r="A12" s="20" t="s">
        <v>42</v>
      </c>
      <c r="B12" s="20" t="s">
        <v>41</v>
      </c>
      <c r="C12" s="20">
        <v>3</v>
      </c>
      <c r="D12" s="20">
        <v>3</v>
      </c>
      <c r="E12" s="20">
        <v>6</v>
      </c>
      <c r="G12" s="37" t="s">
        <v>43</v>
      </c>
      <c r="H12" s="39">
        <v>1</v>
      </c>
      <c r="I12" s="39">
        <v>4</v>
      </c>
      <c r="J12" s="39">
        <v>5</v>
      </c>
    </row>
    <row r="13" spans="1:10" x14ac:dyDescent="0.25">
      <c r="A13" s="20" t="s">
        <v>42</v>
      </c>
      <c r="B13" s="20" t="s">
        <v>43</v>
      </c>
      <c r="C13" s="20">
        <v>22</v>
      </c>
      <c r="D13" s="20">
        <v>34</v>
      </c>
      <c r="E13" s="20">
        <v>56</v>
      </c>
      <c r="G13" s="37" t="s">
        <v>44</v>
      </c>
      <c r="H13" s="39">
        <v>1</v>
      </c>
      <c r="I13" s="39">
        <v>4</v>
      </c>
      <c r="J13" s="39">
        <v>5</v>
      </c>
    </row>
    <row r="14" spans="1:10" x14ac:dyDescent="0.25">
      <c r="A14" s="20" t="s">
        <v>42</v>
      </c>
      <c r="B14" s="20" t="s">
        <v>45</v>
      </c>
      <c r="C14" s="20">
        <v>2</v>
      </c>
      <c r="D14" s="20">
        <v>8</v>
      </c>
      <c r="E14" s="20">
        <v>10</v>
      </c>
      <c r="G14" s="37" t="s">
        <v>45</v>
      </c>
      <c r="H14" s="39">
        <v>1</v>
      </c>
      <c r="I14" s="39">
        <v>1</v>
      </c>
      <c r="J14" s="39">
        <v>2</v>
      </c>
    </row>
    <row r="15" spans="1:10" ht="15.75" thickBot="1" x14ac:dyDescent="0.3">
      <c r="A15" s="60" t="s">
        <v>46</v>
      </c>
      <c r="B15" s="60"/>
      <c r="C15" s="60">
        <f>SUM(C10:C14)</f>
        <v>55</v>
      </c>
      <c r="D15" s="60">
        <f t="shared" ref="D15:E15" si="0">SUM(D10:D14)</f>
        <v>80</v>
      </c>
      <c r="E15" s="60">
        <f t="shared" si="0"/>
        <v>135</v>
      </c>
      <c r="G15" s="61" t="s">
        <v>16</v>
      </c>
      <c r="H15" s="62">
        <f>SUM(H11:H14)</f>
        <v>4</v>
      </c>
      <c r="I15" s="62">
        <f>SUM(I11:I14)</f>
        <v>10</v>
      </c>
      <c r="J15" s="62">
        <f>SUM(J11:J14)</f>
        <v>14</v>
      </c>
    </row>
    <row r="16" spans="1:10" ht="15.75" thickTop="1" x14ac:dyDescent="0.25">
      <c r="G16" s="37"/>
      <c r="H16" s="39"/>
      <c r="I16" s="39"/>
      <c r="J16" s="39"/>
    </row>
    <row r="17" spans="7:10" x14ac:dyDescent="0.25">
      <c r="G17" s="63" t="s">
        <v>17</v>
      </c>
      <c r="H17" s="64"/>
      <c r="I17" s="64"/>
      <c r="J17" s="64"/>
    </row>
    <row r="18" spans="7:10" x14ac:dyDescent="0.25">
      <c r="G18" s="37" t="s">
        <v>41</v>
      </c>
      <c r="H18" s="39">
        <v>2</v>
      </c>
      <c r="I18" s="39">
        <v>2</v>
      </c>
      <c r="J18" s="39">
        <v>4</v>
      </c>
    </row>
    <row r="19" spans="7:10" x14ac:dyDescent="0.25">
      <c r="G19" s="37" t="s">
        <v>43</v>
      </c>
      <c r="H19" s="39">
        <v>21</v>
      </c>
      <c r="I19" s="39">
        <v>30</v>
      </c>
      <c r="J19" s="39">
        <v>51</v>
      </c>
    </row>
    <row r="20" spans="7:10" x14ac:dyDescent="0.25">
      <c r="G20" s="37" t="s">
        <v>47</v>
      </c>
      <c r="H20" s="39">
        <v>4</v>
      </c>
      <c r="I20" s="39">
        <v>12</v>
      </c>
      <c r="J20" s="39">
        <v>16</v>
      </c>
    </row>
    <row r="21" spans="7:10" x14ac:dyDescent="0.25">
      <c r="G21" s="37" t="s">
        <v>40</v>
      </c>
      <c r="H21" s="39">
        <v>23</v>
      </c>
      <c r="I21" s="39">
        <v>19</v>
      </c>
      <c r="J21" s="39">
        <v>42</v>
      </c>
    </row>
    <row r="22" spans="7:10" x14ac:dyDescent="0.25">
      <c r="G22" s="37" t="s">
        <v>45</v>
      </c>
      <c r="H22" s="39">
        <v>1</v>
      </c>
      <c r="I22" s="39">
        <v>7</v>
      </c>
      <c r="J22" s="39">
        <v>8</v>
      </c>
    </row>
    <row r="23" spans="7:10" ht="15.75" thickBot="1" x14ac:dyDescent="0.3">
      <c r="G23" s="65" t="s">
        <v>18</v>
      </c>
      <c r="H23" s="66">
        <f>SUM(H18:H22)</f>
        <v>51</v>
      </c>
      <c r="I23" s="66">
        <f>SUM(I18:I22)</f>
        <v>70</v>
      </c>
      <c r="J23" s="66">
        <f>SUM(J18:J22)</f>
        <v>121</v>
      </c>
    </row>
    <row r="24" spans="7:10" ht="15.75" thickTop="1" x14ac:dyDescent="0.25">
      <c r="G24" s="38"/>
    </row>
    <row r="25" spans="7:10" ht="15.75" thickBot="1" x14ac:dyDescent="0.3">
      <c r="G25" s="60" t="s">
        <v>15</v>
      </c>
      <c r="H25" s="60">
        <v>55</v>
      </c>
      <c r="I25" s="60">
        <v>80</v>
      </c>
      <c r="J25" s="60">
        <v>135</v>
      </c>
    </row>
    <row r="26" spans="7:10" ht="15.75" thickTop="1" x14ac:dyDescent="0.25"/>
  </sheetData>
  <mergeCells count="2">
    <mergeCell ref="A1:D1"/>
    <mergeCell ref="G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Plan formación interna PAS</vt:lpstr>
      <vt:lpstr>Plan formación externa PAS</vt:lpstr>
      <vt:lpstr>Formación_PDI_Bubela</vt:lpstr>
      <vt:lpstr>PDI_Área_innovación_educativa</vt:lpstr>
      <vt:lpstr>ANL</vt:lpstr>
      <vt:lpstr>PRL</vt:lpstr>
      <vt:lpstr>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2020-06-19T10:37:02Z</dcterms:created>
  <dcterms:modified xsi:type="dcterms:W3CDTF">2020-09-15T08:51:11Z</dcterms:modified>
</cp:coreProperties>
</file>