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075"/>
  </bookViews>
  <sheets>
    <sheet name="matrícula" sheetId="1" r:id="rId1"/>
  </sheets>
  <definedNames>
    <definedName name="_xlnm._FilterDatabase" localSheetId="0" hidden="1">matrícula!$H$4:$I$4</definedName>
    <definedName name="_xlnm.Print_Titles" localSheetId="0">matrícula!$6:$6</definedName>
  </definedNames>
  <calcPr calcId="145621" fullCalcOnLoad="1"/>
</workbook>
</file>

<file path=xl/calcChain.xml><?xml version="1.0" encoding="utf-8"?>
<calcChain xmlns="http://schemas.openxmlformats.org/spreadsheetml/2006/main">
  <c r="F33" i="1" l="1"/>
  <c r="D33" i="1"/>
  <c r="C33" i="1"/>
  <c r="G33" i="1" s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E33" i="1" l="1"/>
</calcChain>
</file>

<file path=xl/sharedStrings.xml><?xml version="1.0" encoding="utf-8"?>
<sst xmlns="http://schemas.openxmlformats.org/spreadsheetml/2006/main" count="65" uniqueCount="52">
  <si>
    <t>Unidade de Estudos e Programas</t>
  </si>
  <si>
    <t>CURSO 2009-2010</t>
  </si>
  <si>
    <t>Centro</t>
  </si>
  <si>
    <t>Literal da Titulación</t>
  </si>
  <si>
    <t>Total estudantes matriculados/as</t>
  </si>
  <si>
    <t>Mulleres matriculadas</t>
  </si>
  <si>
    <t>% Mulleres matriculadas</t>
  </si>
  <si>
    <t>Estudantes estranxeiros/as</t>
  </si>
  <si>
    <t>% Estudantes estranxeiros/as</t>
  </si>
  <si>
    <t>Facultade de Ciencias Empresariais e Turismo</t>
  </si>
  <si>
    <t>E. T. S. de Enxeñaría de Minas</t>
  </si>
  <si>
    <t>Escola de Enxeñaría Industrial</t>
  </si>
  <si>
    <t>Escola de Enxeñaría de Telecomunicación</t>
  </si>
  <si>
    <t>E. S. de Enxeñaría Informática</t>
  </si>
  <si>
    <t>Facultade de Ciencias</t>
  </si>
  <si>
    <t>Facultade de CC. Económicas e Empresariais</t>
  </si>
  <si>
    <t>Facultade de Bioloxía</t>
  </si>
  <si>
    <t>Facultade de Ciencias do Mar</t>
  </si>
  <si>
    <t>Facultade de Filoloxía e Tradución</t>
  </si>
  <si>
    <t>Facultade de Química</t>
  </si>
  <si>
    <t>Facultade de Historia</t>
  </si>
  <si>
    <t>Doutoramento en Programa Oficial de Posgrao de Estudos de Xénero</t>
  </si>
  <si>
    <t>Doutoramento en Programa Oficial de Posgrao en Ciencia e Tecnoloxía Agroalimentaria</t>
  </si>
  <si>
    <t>Doutoramento en Programa Oficial de Posgrao en Ciencia e Tecnoloxía Química</t>
  </si>
  <si>
    <t>Doutoramento en Programa Oficial de Posgrao en Dirección e Planificación do Turismo</t>
  </si>
  <si>
    <t>Doutoramento en Programa Oficial de Posgrao en Física Aplicada</t>
  </si>
  <si>
    <t>Doutoramento en Programa Oficial de Posgrao en Fotónica e Tecnoloxías do Láser</t>
  </si>
  <si>
    <t>Doutoramento en Programa Oficial de Posgrao en Métodos Matemáticos e Simulación Numérica en Enxeñería e Ciencias Aplicadas</t>
  </si>
  <si>
    <t>Doutoramento en Programa Oficial de Posgrao en Neurociencia</t>
  </si>
  <si>
    <t>Doutoramento en Programa Oficial de Posgrao en Química Teórica e Modelización Computacional</t>
  </si>
  <si>
    <t>Programa Oficial de Doutoramento en Administración Integrada de Empresas: Responsabilidade Social Corporativa, Calidade e Medio Ambiente</t>
  </si>
  <si>
    <t>Programa Oficial de Doutoramento en Ciencia e Tecnoloxía Agroalimentaria</t>
  </si>
  <si>
    <t>Programa Oficial de Doutoramento en Ciencia e Tecnoloxía Química</t>
  </si>
  <si>
    <t>Programa Oficial de Doutoramento en Dirección e Planificación do Turismo</t>
  </si>
  <si>
    <t>Programa Oficial de Doutoramento en Ecosistemas Terrestres, Uso Sostíbel e Implicacións Ambientais</t>
  </si>
  <si>
    <t>Programa Oficial de Doutoramento en Endocrinoloxía</t>
  </si>
  <si>
    <t>Programa Oficial de Doutoramento en Enxeñaría Química</t>
  </si>
  <si>
    <t>Programa Oficial de Doutoramento en Estudos Ingleses Avanzados: Interpretación Textual e Cultural das Sociedades Anglófonas Contemporáneas</t>
  </si>
  <si>
    <t>Programa Oficial de Doutoramento en Fotónica e Tecnoloxías do láser</t>
  </si>
  <si>
    <t>Programa Oficial de Doutoramento en Historia, Territorio e Recursos Patrimoniais</t>
  </si>
  <si>
    <t>Programa Oficial de Doutoramento en Métodos Matemáticos e Simulación Numérica en Enxeñaría e Ciencias Aplicadas</t>
  </si>
  <si>
    <t>Programa Oficial de Doutoramento en Oceanografía</t>
  </si>
  <si>
    <t>Programa Oficial de Doutoramento en Radiocomunicación e Enxeñaría Electromagnética</t>
  </si>
  <si>
    <t>Programa Oficial de Doutoramento en Sistemas Software Intelixentes e Adaptables</t>
  </si>
  <si>
    <t>Programa Oficial de Doutoramento en Tecnoloxía Medioambiental</t>
  </si>
  <si>
    <t>Programa Oficial de Doutoramento en Teoría do Sinal e Comunicacións</t>
  </si>
  <si>
    <t>Departamentos Uvigo</t>
  </si>
  <si>
    <t>TOTAIS</t>
  </si>
  <si>
    <t>Fonte: xesta e xescampus</t>
  </si>
  <si>
    <t>Programas de doutoramento RD 778/1998</t>
  </si>
  <si>
    <t>PROGRAMAS DE DOUTORAMENTO</t>
  </si>
  <si>
    <t>Data de actualización: 19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</si>
</sst>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indexed="5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0"/>
      <color indexed="8"/>
      <name val="Calibri"/>
      <family val="2"/>
    </font>
    <font>
      <sz val="11"/>
      <color indexed="10"/>
      <name val="Calibri"/>
      <family val="2"/>
    </font>
    <font>
      <b/>
      <sz val="9"/>
      <color indexed="10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">
    <xf numFmtId="0" fontId="0" fillId="0" borderId="0"/>
    <xf numFmtId="4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3" borderId="3" applyNumberFormat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/>
    <xf numFmtId="10" fontId="11" fillId="0" borderId="2" xfId="0" applyNumberFormat="1" applyFont="1" applyFill="1" applyBorder="1"/>
    <xf numFmtId="0" fontId="11" fillId="0" borderId="0" xfId="0" applyFont="1" applyFill="1"/>
    <xf numFmtId="0" fontId="12" fillId="0" borderId="2" xfId="0" applyFont="1" applyFill="1" applyBorder="1"/>
    <xf numFmtId="10" fontId="12" fillId="0" borderId="2" xfId="0" applyNumberFormat="1" applyFont="1" applyFill="1" applyBorder="1"/>
    <xf numFmtId="0" fontId="12" fillId="0" borderId="0" xfId="0" applyFont="1"/>
    <xf numFmtId="0" fontId="10" fillId="0" borderId="0" xfId="0" applyFont="1"/>
    <xf numFmtId="0" fontId="10" fillId="0" borderId="2" xfId="0" applyFont="1" applyBorder="1"/>
    <xf numFmtId="10" fontId="13" fillId="0" borderId="2" xfId="0" applyNumberFormat="1" applyFont="1" applyFill="1" applyBorder="1"/>
    <xf numFmtId="10" fontId="10" fillId="0" borderId="2" xfId="0" applyNumberFormat="1" applyFont="1" applyFill="1" applyBorder="1"/>
    <xf numFmtId="0" fontId="11" fillId="0" borderId="0" xfId="0" applyFont="1"/>
    <xf numFmtId="0" fontId="2" fillId="0" borderId="1" xfId="0" applyFont="1" applyBorder="1" applyAlignment="1">
      <alignment horizontal="center" wrapText="1"/>
    </xf>
    <xf numFmtId="0" fontId="17" fillId="0" borderId="0" xfId="0" applyFont="1"/>
  </cellXfs>
  <cellStyles count="13">
    <cellStyle name="Euro" xfId="1"/>
    <cellStyle name="Millares 2" xfId="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3_20092010 UVI en cifras titulación" xfId="8"/>
    <cellStyle name="Normal 4" xfId="9"/>
    <cellStyle name="Porcentaje 2" xfId="10"/>
    <cellStyle name="Porcentaje 3" xfId="11"/>
    <cellStyle name="Salida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0</xdr:col>
      <xdr:colOff>2219325</xdr:colOff>
      <xdr:row>0</xdr:row>
      <xdr:rowOff>323850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21526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5" sqref="A5"/>
    </sheetView>
  </sheetViews>
  <sheetFormatPr baseColWidth="10" defaultColWidth="11.42578125" defaultRowHeight="15" x14ac:dyDescent="0.25"/>
  <cols>
    <col min="1" max="1" width="34" customWidth="1"/>
    <col min="2" max="2" width="50" customWidth="1"/>
    <col min="3" max="3" width="15.140625" customWidth="1"/>
    <col min="4" max="4" width="12.28515625" customWidth="1"/>
    <col min="5" max="5" width="11.85546875" customWidth="1"/>
    <col min="6" max="6" width="15" customWidth="1"/>
    <col min="7" max="7" width="13.7109375" customWidth="1"/>
    <col min="8" max="8" width="61.140625" customWidth="1"/>
    <col min="9" max="9" width="16.42578125" customWidth="1"/>
    <col min="10" max="10" width="4.5703125" customWidth="1"/>
    <col min="11" max="11" width="5.5703125" customWidth="1"/>
    <col min="12" max="12" width="5.140625" bestFit="1" customWidth="1"/>
  </cols>
  <sheetData>
    <row r="1" spans="1:9" s="4" customFormat="1" ht="32.25" customHeight="1" thickBot="1" x14ac:dyDescent="0.3">
      <c r="A1" s="1"/>
      <c r="B1" s="2"/>
      <c r="C1" s="3"/>
      <c r="D1" s="3"/>
      <c r="E1" s="3"/>
      <c r="F1" s="24" t="s">
        <v>0</v>
      </c>
      <c r="G1" s="24"/>
    </row>
    <row r="2" spans="1:9" ht="18.75" x14ac:dyDescent="0.3">
      <c r="A2" s="5" t="s">
        <v>1</v>
      </c>
    </row>
    <row r="3" spans="1:9" x14ac:dyDescent="0.25">
      <c r="A3" s="6" t="s">
        <v>50</v>
      </c>
    </row>
    <row r="4" spans="1:9" x14ac:dyDescent="0.25">
      <c r="A4" s="7" t="s">
        <v>48</v>
      </c>
      <c r="B4" s="8"/>
      <c r="C4" s="8"/>
      <c r="D4" s="9"/>
      <c r="H4" s="10"/>
      <c r="I4" s="10"/>
    </row>
    <row r="5" spans="1:9" ht="16.5" customHeight="1" x14ac:dyDescent="0.25">
      <c r="A5" s="25" t="s">
        <v>51</v>
      </c>
      <c r="D5" s="11"/>
    </row>
    <row r="6" spans="1:9" ht="36" customHeight="1" x14ac:dyDescent="0.25">
      <c r="A6" s="12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9" s="15" customFormat="1" ht="15" customHeight="1" x14ac:dyDescent="0.2">
      <c r="A7" s="13" t="s">
        <v>18</v>
      </c>
      <c r="B7" s="13" t="s">
        <v>21</v>
      </c>
      <c r="C7" s="13">
        <v>2</v>
      </c>
      <c r="D7" s="13">
        <v>2</v>
      </c>
      <c r="E7" s="14">
        <f t="shared" ref="E7:E23" si="0">D7/C7</f>
        <v>1</v>
      </c>
      <c r="F7" s="13">
        <v>0</v>
      </c>
      <c r="G7" s="14">
        <f t="shared" ref="G7:G25" si="1">F7/C7</f>
        <v>0</v>
      </c>
    </row>
    <row r="8" spans="1:9" s="15" customFormat="1" ht="15" customHeight="1" x14ac:dyDescent="0.2">
      <c r="A8" s="13" t="s">
        <v>14</v>
      </c>
      <c r="B8" s="13" t="s">
        <v>22</v>
      </c>
      <c r="C8" s="16">
        <v>24</v>
      </c>
      <c r="D8" s="16">
        <v>18</v>
      </c>
      <c r="E8" s="14">
        <f t="shared" si="0"/>
        <v>0.75</v>
      </c>
      <c r="F8" s="13">
        <v>1</v>
      </c>
      <c r="G8" s="14">
        <f t="shared" si="1"/>
        <v>4.1666666666666664E-2</v>
      </c>
    </row>
    <row r="9" spans="1:9" s="15" customFormat="1" ht="15" customHeight="1" x14ac:dyDescent="0.2">
      <c r="A9" s="13" t="s">
        <v>19</v>
      </c>
      <c r="B9" s="13" t="s">
        <v>23</v>
      </c>
      <c r="C9" s="13">
        <v>8</v>
      </c>
      <c r="D9" s="13">
        <v>7</v>
      </c>
      <c r="E9" s="14">
        <f t="shared" si="0"/>
        <v>0.875</v>
      </c>
      <c r="F9" s="13">
        <v>0</v>
      </c>
      <c r="G9" s="14">
        <f t="shared" si="1"/>
        <v>0</v>
      </c>
    </row>
    <row r="10" spans="1:9" s="15" customFormat="1" ht="15" customHeight="1" x14ac:dyDescent="0.2">
      <c r="A10" s="13" t="s">
        <v>9</v>
      </c>
      <c r="B10" s="13" t="s">
        <v>24</v>
      </c>
      <c r="C10" s="13">
        <v>8</v>
      </c>
      <c r="D10" s="13">
        <v>6</v>
      </c>
      <c r="E10" s="14">
        <f t="shared" si="0"/>
        <v>0.75</v>
      </c>
      <c r="F10" s="13">
        <v>0</v>
      </c>
      <c r="G10" s="14">
        <f t="shared" si="1"/>
        <v>0</v>
      </c>
    </row>
    <row r="11" spans="1:9" s="15" customFormat="1" ht="15" customHeight="1" x14ac:dyDescent="0.2">
      <c r="A11" s="13" t="s">
        <v>17</v>
      </c>
      <c r="B11" s="13" t="s">
        <v>25</v>
      </c>
      <c r="C11" s="13">
        <v>18</v>
      </c>
      <c r="D11" s="13">
        <v>8</v>
      </c>
      <c r="E11" s="14">
        <f t="shared" si="0"/>
        <v>0.44444444444444442</v>
      </c>
      <c r="F11" s="13">
        <v>2</v>
      </c>
      <c r="G11" s="14">
        <f t="shared" si="1"/>
        <v>0.1111111111111111</v>
      </c>
    </row>
    <row r="12" spans="1:9" s="15" customFormat="1" ht="15" customHeight="1" x14ac:dyDescent="0.2">
      <c r="A12" s="13" t="s">
        <v>14</v>
      </c>
      <c r="B12" s="13" t="s">
        <v>26</v>
      </c>
      <c r="C12" s="13">
        <v>10</v>
      </c>
      <c r="D12" s="13">
        <v>3</v>
      </c>
      <c r="E12" s="14">
        <f t="shared" si="0"/>
        <v>0.3</v>
      </c>
      <c r="F12" s="13">
        <v>1</v>
      </c>
      <c r="G12" s="14">
        <f t="shared" si="1"/>
        <v>0.1</v>
      </c>
    </row>
    <row r="13" spans="1:9" s="15" customFormat="1" ht="15" customHeight="1" x14ac:dyDescent="0.2">
      <c r="A13" s="13" t="s">
        <v>12</v>
      </c>
      <c r="B13" s="13" t="s">
        <v>27</v>
      </c>
      <c r="C13" s="13">
        <v>1</v>
      </c>
      <c r="D13" s="13">
        <v>1</v>
      </c>
      <c r="E13" s="14">
        <f t="shared" si="0"/>
        <v>1</v>
      </c>
      <c r="F13" s="13">
        <v>0</v>
      </c>
      <c r="G13" s="14">
        <f t="shared" si="1"/>
        <v>0</v>
      </c>
    </row>
    <row r="14" spans="1:9" s="15" customFormat="1" ht="15" customHeight="1" x14ac:dyDescent="0.2">
      <c r="A14" s="13" t="s">
        <v>16</v>
      </c>
      <c r="B14" s="13" t="s">
        <v>28</v>
      </c>
      <c r="C14" s="13">
        <v>3</v>
      </c>
      <c r="D14" s="13">
        <v>2</v>
      </c>
      <c r="E14" s="14">
        <f t="shared" si="0"/>
        <v>0.66666666666666663</v>
      </c>
      <c r="F14" s="13">
        <v>0</v>
      </c>
      <c r="G14" s="14">
        <f t="shared" si="1"/>
        <v>0</v>
      </c>
    </row>
    <row r="15" spans="1:9" s="15" customFormat="1" ht="15" customHeight="1" x14ac:dyDescent="0.2">
      <c r="A15" s="13" t="s">
        <v>19</v>
      </c>
      <c r="B15" s="13" t="s">
        <v>29</v>
      </c>
      <c r="C15" s="13">
        <v>1</v>
      </c>
      <c r="D15" s="13">
        <v>1</v>
      </c>
      <c r="E15" s="14">
        <f t="shared" si="0"/>
        <v>1</v>
      </c>
      <c r="F15" s="13">
        <v>0</v>
      </c>
      <c r="G15" s="14">
        <f t="shared" si="1"/>
        <v>0</v>
      </c>
    </row>
    <row r="16" spans="1:9" s="15" customFormat="1" ht="15" customHeight="1" x14ac:dyDescent="0.2">
      <c r="A16" s="13" t="s">
        <v>15</v>
      </c>
      <c r="B16" s="13" t="s">
        <v>30</v>
      </c>
      <c r="C16" s="13">
        <v>2</v>
      </c>
      <c r="D16" s="13">
        <v>2</v>
      </c>
      <c r="E16" s="14">
        <f t="shared" si="0"/>
        <v>1</v>
      </c>
      <c r="F16" s="13">
        <v>0</v>
      </c>
      <c r="G16" s="14">
        <f t="shared" si="1"/>
        <v>0</v>
      </c>
    </row>
    <row r="17" spans="1:7" s="15" customFormat="1" ht="15" customHeight="1" x14ac:dyDescent="0.2">
      <c r="A17" s="13" t="s">
        <v>14</v>
      </c>
      <c r="B17" s="13" t="s">
        <v>31</v>
      </c>
      <c r="C17" s="13">
        <v>1</v>
      </c>
      <c r="D17" s="13">
        <v>0</v>
      </c>
      <c r="E17" s="14">
        <f t="shared" si="0"/>
        <v>0</v>
      </c>
      <c r="F17" s="13">
        <v>0</v>
      </c>
      <c r="G17" s="14">
        <f t="shared" si="1"/>
        <v>0</v>
      </c>
    </row>
    <row r="18" spans="1:7" s="15" customFormat="1" ht="15" customHeight="1" x14ac:dyDescent="0.2">
      <c r="A18" s="13" t="s">
        <v>19</v>
      </c>
      <c r="B18" s="13" t="s">
        <v>32</v>
      </c>
      <c r="C18" s="13">
        <v>7</v>
      </c>
      <c r="D18" s="13">
        <v>6</v>
      </c>
      <c r="E18" s="14">
        <f t="shared" si="0"/>
        <v>0.8571428571428571</v>
      </c>
      <c r="F18" s="13">
        <v>2</v>
      </c>
      <c r="G18" s="14">
        <f t="shared" si="1"/>
        <v>0.2857142857142857</v>
      </c>
    </row>
    <row r="19" spans="1:7" s="15" customFormat="1" ht="15" customHeight="1" x14ac:dyDescent="0.2">
      <c r="A19" s="13" t="s">
        <v>9</v>
      </c>
      <c r="B19" s="13" t="s">
        <v>33</v>
      </c>
      <c r="C19" s="13">
        <v>12</v>
      </c>
      <c r="D19" s="13">
        <v>6</v>
      </c>
      <c r="E19" s="14">
        <f t="shared" si="0"/>
        <v>0.5</v>
      </c>
      <c r="F19" s="13">
        <v>2</v>
      </c>
      <c r="G19" s="14">
        <f t="shared" si="1"/>
        <v>0.16666666666666666</v>
      </c>
    </row>
    <row r="20" spans="1:7" s="15" customFormat="1" ht="15" customHeight="1" x14ac:dyDescent="0.2">
      <c r="A20" s="13" t="s">
        <v>14</v>
      </c>
      <c r="B20" s="13" t="s">
        <v>34</v>
      </c>
      <c r="C20" s="13">
        <v>8</v>
      </c>
      <c r="D20" s="13">
        <v>4</v>
      </c>
      <c r="E20" s="14">
        <f t="shared" si="0"/>
        <v>0.5</v>
      </c>
      <c r="F20" s="13">
        <v>5</v>
      </c>
      <c r="G20" s="14">
        <f t="shared" si="1"/>
        <v>0.625</v>
      </c>
    </row>
    <row r="21" spans="1:7" s="15" customFormat="1" ht="15" customHeight="1" x14ac:dyDescent="0.2">
      <c r="A21" s="13" t="s">
        <v>14</v>
      </c>
      <c r="B21" s="13" t="s">
        <v>35</v>
      </c>
      <c r="C21" s="13">
        <v>1</v>
      </c>
      <c r="D21" s="13">
        <v>1</v>
      </c>
      <c r="E21" s="14">
        <f t="shared" si="0"/>
        <v>1</v>
      </c>
      <c r="F21" s="13">
        <v>0</v>
      </c>
      <c r="G21" s="14">
        <f t="shared" si="1"/>
        <v>0</v>
      </c>
    </row>
    <row r="22" spans="1:7" s="15" customFormat="1" ht="15" customHeight="1" x14ac:dyDescent="0.2">
      <c r="A22" s="13" t="s">
        <v>11</v>
      </c>
      <c r="B22" s="13" t="s">
        <v>36</v>
      </c>
      <c r="C22" s="13">
        <v>6</v>
      </c>
      <c r="D22" s="13">
        <v>5</v>
      </c>
      <c r="E22" s="14">
        <f t="shared" si="0"/>
        <v>0.83333333333333337</v>
      </c>
      <c r="F22" s="13">
        <v>1</v>
      </c>
      <c r="G22" s="14">
        <f t="shared" si="1"/>
        <v>0.16666666666666666</v>
      </c>
    </row>
    <row r="23" spans="1:7" s="15" customFormat="1" ht="15" customHeight="1" x14ac:dyDescent="0.2">
      <c r="A23" s="13" t="s">
        <v>18</v>
      </c>
      <c r="B23" s="13" t="s">
        <v>37</v>
      </c>
      <c r="C23" s="13">
        <v>1</v>
      </c>
      <c r="D23" s="13">
        <v>0</v>
      </c>
      <c r="E23" s="14">
        <f t="shared" si="0"/>
        <v>0</v>
      </c>
      <c r="F23" s="13">
        <v>1</v>
      </c>
      <c r="G23" s="14">
        <f t="shared" si="1"/>
        <v>1</v>
      </c>
    </row>
    <row r="24" spans="1:7" s="15" customFormat="1" ht="15" customHeight="1" x14ac:dyDescent="0.2">
      <c r="A24" s="13" t="s">
        <v>14</v>
      </c>
      <c r="B24" s="13" t="s">
        <v>38</v>
      </c>
      <c r="C24" s="13">
        <v>3</v>
      </c>
      <c r="D24" s="13">
        <v>2</v>
      </c>
      <c r="E24" s="14">
        <f t="shared" ref="E24:E32" si="2">D24/C24</f>
        <v>0.66666666666666663</v>
      </c>
      <c r="F24" s="13">
        <v>0</v>
      </c>
      <c r="G24" s="14">
        <f t="shared" si="1"/>
        <v>0</v>
      </c>
    </row>
    <row r="25" spans="1:7" s="15" customFormat="1" ht="15" customHeight="1" x14ac:dyDescent="0.2">
      <c r="A25" s="13" t="s">
        <v>20</v>
      </c>
      <c r="B25" s="13" t="s">
        <v>39</v>
      </c>
      <c r="C25" s="13">
        <v>2</v>
      </c>
      <c r="D25" s="13">
        <v>0</v>
      </c>
      <c r="E25" s="14">
        <f t="shared" si="2"/>
        <v>0</v>
      </c>
      <c r="F25" s="13">
        <v>0</v>
      </c>
      <c r="G25" s="14">
        <f t="shared" si="1"/>
        <v>0</v>
      </c>
    </row>
    <row r="26" spans="1:7" s="15" customFormat="1" ht="15" customHeight="1" x14ac:dyDescent="0.2">
      <c r="A26" s="13" t="s">
        <v>12</v>
      </c>
      <c r="B26" s="13" t="s">
        <v>40</v>
      </c>
      <c r="C26" s="13">
        <v>4</v>
      </c>
      <c r="D26" s="13">
        <v>2</v>
      </c>
      <c r="E26" s="14">
        <f t="shared" si="2"/>
        <v>0.5</v>
      </c>
      <c r="F26" s="13">
        <v>0</v>
      </c>
      <c r="G26" s="14">
        <f t="shared" ref="G26:G32" si="3">F26/C26</f>
        <v>0</v>
      </c>
    </row>
    <row r="27" spans="1:7" s="15" customFormat="1" ht="15" customHeight="1" x14ac:dyDescent="0.2">
      <c r="A27" s="13" t="s">
        <v>17</v>
      </c>
      <c r="B27" s="13" t="s">
        <v>41</v>
      </c>
      <c r="C27" s="13">
        <v>1</v>
      </c>
      <c r="D27" s="13">
        <v>1</v>
      </c>
      <c r="E27" s="14">
        <f t="shared" si="2"/>
        <v>1</v>
      </c>
      <c r="F27" s="13">
        <v>0</v>
      </c>
      <c r="G27" s="14">
        <f t="shared" si="3"/>
        <v>0</v>
      </c>
    </row>
    <row r="28" spans="1:7" s="15" customFormat="1" ht="15" customHeight="1" x14ac:dyDescent="0.2">
      <c r="A28" s="13" t="s">
        <v>12</v>
      </c>
      <c r="B28" s="13" t="s">
        <v>42</v>
      </c>
      <c r="C28" s="13">
        <v>2</v>
      </c>
      <c r="D28" s="13">
        <v>0</v>
      </c>
      <c r="E28" s="14">
        <f t="shared" si="2"/>
        <v>0</v>
      </c>
      <c r="F28" s="13">
        <v>1</v>
      </c>
      <c r="G28" s="14">
        <f t="shared" si="3"/>
        <v>0.5</v>
      </c>
    </row>
    <row r="29" spans="1:7" s="15" customFormat="1" ht="15" customHeight="1" x14ac:dyDescent="0.2">
      <c r="A29" s="13" t="s">
        <v>13</v>
      </c>
      <c r="B29" s="13" t="s">
        <v>43</v>
      </c>
      <c r="C29" s="13">
        <v>2</v>
      </c>
      <c r="D29" s="13">
        <v>0</v>
      </c>
      <c r="E29" s="14">
        <f t="shared" si="2"/>
        <v>0</v>
      </c>
      <c r="F29" s="13">
        <v>1</v>
      </c>
      <c r="G29" s="14">
        <f t="shared" si="3"/>
        <v>0.5</v>
      </c>
    </row>
    <row r="30" spans="1:7" s="15" customFormat="1" ht="15" customHeight="1" x14ac:dyDescent="0.2">
      <c r="A30" s="13" t="s">
        <v>10</v>
      </c>
      <c r="B30" s="13" t="s">
        <v>44</v>
      </c>
      <c r="C30" s="13">
        <v>9</v>
      </c>
      <c r="D30" s="13">
        <v>2</v>
      </c>
      <c r="E30" s="14">
        <f t="shared" si="2"/>
        <v>0.22222222222222221</v>
      </c>
      <c r="F30" s="13">
        <v>0</v>
      </c>
      <c r="G30" s="14">
        <f t="shared" si="3"/>
        <v>0</v>
      </c>
    </row>
    <row r="31" spans="1:7" s="15" customFormat="1" ht="15" customHeight="1" x14ac:dyDescent="0.2">
      <c r="A31" s="13" t="s">
        <v>12</v>
      </c>
      <c r="B31" s="13" t="s">
        <v>45</v>
      </c>
      <c r="C31" s="13">
        <v>11</v>
      </c>
      <c r="D31" s="13">
        <v>1</v>
      </c>
      <c r="E31" s="14">
        <f t="shared" si="2"/>
        <v>9.0909090909090912E-2</v>
      </c>
      <c r="F31" s="13">
        <v>0</v>
      </c>
      <c r="G31" s="14">
        <f t="shared" si="3"/>
        <v>0</v>
      </c>
    </row>
    <row r="32" spans="1:7" s="18" customFormat="1" ht="15" customHeight="1" x14ac:dyDescent="0.2">
      <c r="A32" s="16" t="s">
        <v>46</v>
      </c>
      <c r="B32" s="16" t="s">
        <v>49</v>
      </c>
      <c r="C32" s="16">
        <v>1077</v>
      </c>
      <c r="D32" s="16">
        <v>590</v>
      </c>
      <c r="E32" s="17">
        <f t="shared" si="2"/>
        <v>0.54781801299907151</v>
      </c>
      <c r="F32" s="16">
        <v>280</v>
      </c>
      <c r="G32" s="14">
        <f t="shared" si="3"/>
        <v>0.25998142989786444</v>
      </c>
    </row>
    <row r="33" spans="2:7" s="19" customFormat="1" ht="12" x14ac:dyDescent="0.2">
      <c r="B33" s="20" t="s">
        <v>47</v>
      </c>
      <c r="C33" s="20">
        <f>SUM(C7:C32)</f>
        <v>1224</v>
      </c>
      <c r="D33" s="20">
        <f>SUM(D7:D32)</f>
        <v>670</v>
      </c>
      <c r="E33" s="21">
        <f>D33/C33</f>
        <v>0.54738562091503273</v>
      </c>
      <c r="F33" s="20">
        <f>SUM(F7:F32)</f>
        <v>297</v>
      </c>
      <c r="G33" s="22">
        <f>F33/C33</f>
        <v>0.24264705882352941</v>
      </c>
    </row>
    <row r="34" spans="2:7" s="23" customFormat="1" ht="12" x14ac:dyDescent="0.2"/>
    <row r="35" spans="2:7" s="23" customFormat="1" ht="12" x14ac:dyDescent="0.2"/>
    <row r="36" spans="2:7" s="23" customFormat="1" ht="12" x14ac:dyDescent="0.2"/>
    <row r="37" spans="2:7" s="23" customFormat="1" ht="12" x14ac:dyDescent="0.2"/>
    <row r="38" spans="2:7" s="23" customFormat="1" ht="12" x14ac:dyDescent="0.2"/>
    <row r="39" spans="2:7" s="23" customFormat="1" ht="12" x14ac:dyDescent="0.2"/>
    <row r="40" spans="2:7" s="23" customFormat="1" ht="12" x14ac:dyDescent="0.2"/>
    <row r="41" spans="2:7" s="23" customFormat="1" ht="12" x14ac:dyDescent="0.2"/>
    <row r="42" spans="2:7" s="23" customFormat="1" ht="12" x14ac:dyDescent="0.2"/>
    <row r="43" spans="2:7" s="23" customFormat="1" ht="12" x14ac:dyDescent="0.2"/>
    <row r="44" spans="2:7" s="23" customFormat="1" ht="12" x14ac:dyDescent="0.2"/>
    <row r="45" spans="2:7" s="23" customFormat="1" ht="12" x14ac:dyDescent="0.2"/>
    <row r="46" spans="2:7" s="23" customFormat="1" ht="12" x14ac:dyDescent="0.2"/>
    <row r="47" spans="2:7" s="23" customFormat="1" ht="12" x14ac:dyDescent="0.2"/>
  </sheetData>
  <mergeCells count="1">
    <mergeCell ref="F1:G1"/>
  </mergeCells>
  <pageMargins left="0.59055118110236227" right="0.39370078740157483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matrícula</vt:lpstr>
      <vt:lpstr>matrícula!Títulos_a_imprimir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2016-02-15T12:10:57Z</dcterms:created>
  <dcterms:modified xsi:type="dcterms:W3CDTF">2016-02-15T12:15:23Z</dcterms:modified>
</cp:coreProperties>
</file>