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académicos\Títulos propios e formación complementaria\"/>
    </mc:Choice>
  </mc:AlternateContent>
  <xr:revisionPtr revIDLastSave="0" documentId="13_ncr:1_{42D6EE0B-43E0-4B51-A48C-6F8DEDFB2B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os_xerais" sheetId="1" r:id="rId1"/>
    <sheet name="listado_actividad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3" l="1"/>
  <c r="E67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 l="1"/>
  <c r="E15" i="1" l="1"/>
  <c r="D17" i="1" l="1"/>
  <c r="C17" i="1"/>
  <c r="B17" i="1"/>
  <c r="E17" i="1" l="1"/>
  <c r="E12" i="1"/>
  <c r="E13" i="1"/>
  <c r="E14" i="1"/>
  <c r="E16" i="1"/>
  <c r="E11" i="1"/>
</calcChain>
</file>

<file path=xl/sharedStrings.xml><?xml version="1.0" encoding="utf-8"?>
<sst xmlns="http://schemas.openxmlformats.org/spreadsheetml/2006/main" count="266" uniqueCount="95">
  <si>
    <t>Total</t>
  </si>
  <si>
    <t>Actividades de Voluntariado e Cooperación</t>
  </si>
  <si>
    <t>Mulleres</t>
  </si>
  <si>
    <t>Homes</t>
  </si>
  <si>
    <t>Tipo de actividade</t>
  </si>
  <si>
    <t>Unidade de Análises e Programas</t>
  </si>
  <si>
    <t>Modalidade</t>
  </si>
  <si>
    <t>Outros cursos</t>
  </si>
  <si>
    <t>Unidade de Igualdade</t>
  </si>
  <si>
    <t>Virtual asíncrona</t>
  </si>
  <si>
    <t>Virtual síncrona</t>
  </si>
  <si>
    <t>Presencial</t>
  </si>
  <si>
    <t>A comunicación e o xénero</t>
  </si>
  <si>
    <t>A inclusión da perspectiva e a análise de xénero/sexo na investigación e a innovación</t>
  </si>
  <si>
    <t>A perspectiva de xénero na educación</t>
  </si>
  <si>
    <t>A prostitución no marco do capitalismo neoliberal</t>
  </si>
  <si>
    <t>Economía de xénero</t>
  </si>
  <si>
    <t>Educación afectivo-sexual</t>
  </si>
  <si>
    <t>Intelixencia artificial e xénero</t>
  </si>
  <si>
    <t>Introdución á perspectiva de xénero</t>
  </si>
  <si>
    <t>Mulleres e ciencia</t>
  </si>
  <si>
    <t>Normativa básica de xénero</t>
  </si>
  <si>
    <t>Novas masculinidades</t>
  </si>
  <si>
    <t>O acoso sexual e o acoso en función do sexo: Unha inxustiza invisible</t>
  </si>
  <si>
    <t>O xénero e o sexo no século XXI</t>
  </si>
  <si>
    <t>Pensar o amor no século XXI</t>
  </si>
  <si>
    <t>Políticas públicas de igualdade</t>
  </si>
  <si>
    <t>Pornografía</t>
  </si>
  <si>
    <t>Nº de cursos</t>
  </si>
  <si>
    <t>Oficina de I+D</t>
  </si>
  <si>
    <t>A sustentabilidade da vida no centro. Conciliación e corresponsabilidade</t>
  </si>
  <si>
    <t>Deconstruir o discurso prehistórico dende o feminismo</t>
  </si>
  <si>
    <t>Dimensión de xénero nos proxectos I+D+I das TIC</t>
  </si>
  <si>
    <t>Inclusión da perspectiva de xénero na docencia universitaria</t>
  </si>
  <si>
    <t>Machismo dixital. A manosfera</t>
  </si>
  <si>
    <t>Tres pensadoras na historia da teoría feminista</t>
  </si>
  <si>
    <t>TOTAL</t>
  </si>
  <si>
    <t>Total participantes</t>
  </si>
  <si>
    <t>Nº actividades segundo entidade organizadora</t>
  </si>
  <si>
    <t>Nº actividades</t>
  </si>
  <si>
    <t>Pilates en mat para fisioterapeutas</t>
  </si>
  <si>
    <t>Minería de Datos con "R"</t>
  </si>
  <si>
    <t>Títulos e cursos propios, curso 2023/2024</t>
  </si>
  <si>
    <t>Curso académico 2023/2024</t>
  </si>
  <si>
    <t>Fonte: Matrícula Bubela; SIGMA</t>
  </si>
  <si>
    <t>Diploma de curso avanzado de posgrado</t>
  </si>
  <si>
    <t>Diploma de curso de formación universitaria</t>
  </si>
  <si>
    <t>Especialista</t>
  </si>
  <si>
    <t>Experto</t>
  </si>
  <si>
    <t>Data de actualización: setembro 2024</t>
  </si>
  <si>
    <t>Centro de Posgrao e Formación Permanente</t>
  </si>
  <si>
    <t>ECOBAS</t>
  </si>
  <si>
    <t>Facultade de Comunicación</t>
  </si>
  <si>
    <t>Vicerreitoría de Extensión Universitaria</t>
  </si>
  <si>
    <t>Axenda 2030- Axentes do Cambio</t>
  </si>
  <si>
    <t>Didáctica de la ficción y creación literaria</t>
  </si>
  <si>
    <t>Eficiencia Energética en la Rehabilitación de Edificios</t>
  </si>
  <si>
    <t>Gobernanza, Dirección y Gestión Pública en España y Galicia</t>
  </si>
  <si>
    <t>Asíncrona (on-line)</t>
  </si>
  <si>
    <t>Advanced Trading</t>
  </si>
  <si>
    <t>CATIA V5 para el sector aeroespacial</t>
  </si>
  <si>
    <t>Comunicación Digital para la Movilidad</t>
  </si>
  <si>
    <t>Mixta virtual</t>
  </si>
  <si>
    <t>Digitalización del Sector de Transporte y Logística</t>
  </si>
  <si>
    <t>Dimensionamiento de aparamenta de alta tensión en subestaciones eléctricas</t>
  </si>
  <si>
    <t>Estadística con R para Investigadores</t>
  </si>
  <si>
    <t>Estadística con R para profesionales de la salud</t>
  </si>
  <si>
    <t>Fundamentos de diseño técnico con Solidworks</t>
  </si>
  <si>
    <t>Infraestructura de Datos Aplicados al Transporte</t>
  </si>
  <si>
    <t>Innovación en el modelo de negocio de la nueva movilidad</t>
  </si>
  <si>
    <t>Semipresencial</t>
  </si>
  <si>
    <t>Inteligencia Artificial con Deep Learning</t>
  </si>
  <si>
    <t>Introducción a la bolsa</t>
  </si>
  <si>
    <t>Negociación Colectiva e Individual en el ámbito Laboral</t>
  </si>
  <si>
    <t>Protecciones eléctricas en subestaciones</t>
  </si>
  <si>
    <t>Tecnologías de digitalización aplicadas a la logística industrial</t>
  </si>
  <si>
    <t>Transformación Ágil de Organizaciones</t>
  </si>
  <si>
    <t>Especialista en Derecho Laboral y de la Seguridad Social</t>
  </si>
  <si>
    <t>Especialista en Electrónica para Componentes de Automoción</t>
  </si>
  <si>
    <t>Especialista en Traducción para la Industria del Videojuego (ETIV)</t>
  </si>
  <si>
    <t>Experto en Escritura y reescrituras literarias de la Edad Media</t>
  </si>
  <si>
    <t>A Unión Europea da era dixital: unha alternativa para os investigadores mozos (2ª edición)</t>
  </si>
  <si>
    <t>A universidade, espazo libre de violencias machistas?</t>
  </si>
  <si>
    <t>E ti, sabes como actuar ante o acoso sexual e o acoso por razón de sexo?</t>
  </si>
  <si>
    <t>Intervention and Policy Evaluation: Riding the DiD revolution</t>
  </si>
  <si>
    <t>Mulleres e Saúde</t>
  </si>
  <si>
    <t>Novas leis para atallar as violencias machistas: medidas normativas do Pacto de Estado contra a Violencia de Xénero</t>
  </si>
  <si>
    <t>Obradoiro Elaboración e Xestión de Proxectos financiados pola UE no contexto dixital (2ª edición)</t>
  </si>
  <si>
    <t>Seminario Dixitalización, servizos públicos e Unión Europea (2ª ed.)</t>
  </si>
  <si>
    <t>TRANSFER4FUTURE - Píldoras sobre transferencia de coñecemento</t>
  </si>
  <si>
    <t>Centro de Posgrado y Formación Permanente</t>
  </si>
  <si>
    <t>Centro de investigación interuniversitario ECOBAS</t>
  </si>
  <si>
    <t>Facultade de Ciencias Sociais e da Comunicación</t>
  </si>
  <si>
    <t>Entidade_organizadora</t>
  </si>
  <si>
    <t>Nome_curso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</si>
</sst>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0" fontId="5" fillId="0" borderId="0" xfId="1" applyFont="1"/>
    <xf numFmtId="0" fontId="1" fillId="0" borderId="2" xfId="0" applyFont="1" applyBorder="1"/>
    <xf numFmtId="0" fontId="3" fillId="0" borderId="2" xfId="1" applyFont="1" applyBorder="1"/>
    <xf numFmtId="0" fontId="3" fillId="0" borderId="2" xfId="1" applyFont="1" applyBorder="1" applyAlignment="1">
      <alignment wrapText="1"/>
    </xf>
    <xf numFmtId="0" fontId="3" fillId="0" borderId="0" xfId="0" applyFont="1"/>
    <xf numFmtId="0" fontId="3" fillId="0" borderId="0" xfId="1" applyFont="1" applyAlignment="1">
      <alignment horizontal="center" vertical="center"/>
    </xf>
    <xf numFmtId="0" fontId="8" fillId="0" borderId="0" xfId="0" applyFont="1"/>
    <xf numFmtId="0" fontId="4" fillId="0" borderId="0" xfId="0" applyFont="1"/>
    <xf numFmtId="0" fontId="4" fillId="0" borderId="0" xfId="1" applyFont="1"/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4" fillId="0" borderId="0" xfId="0" applyNumberFormat="1" applyFont="1"/>
  </cellXfs>
  <cellStyles count="2">
    <cellStyle name="Normal" xfId="0" builtinId="0"/>
    <cellStyle name="Normal 2 3" xfId="1" xr:uid="{00000000-0005-0000-0000-00000100000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104775</xdr:rowOff>
    </xdr:from>
    <xdr:to>
      <xdr:col>0</xdr:col>
      <xdr:colOff>2876551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04775"/>
          <a:ext cx="2743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1</xdr:col>
      <xdr:colOff>9525</xdr:colOff>
      <xdr:row>0</xdr:row>
      <xdr:rowOff>590550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724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BCFF4F-7750-4981-99ED-F873CE834290}" name="Tabla1" displayName="Tabla1" ref="A10:E17" totalsRowShown="0" headerRowDxfId="19" dataDxfId="18" headerRowCellStyle="Normal 2 3" dataCellStyle="Normal 2 3">
  <autoFilter ref="A10:E17" xr:uid="{7DBCFF4F-7750-4981-99ED-F873CE834290}"/>
  <tableColumns count="5">
    <tableColumn id="1" xr3:uid="{A2104103-F4F0-4F04-95D5-E354727A67D7}" name="Tipo de actividade" dataDxfId="17" dataCellStyle="Normal 2 3"/>
    <tableColumn id="2" xr3:uid="{5E89F31A-8857-4910-9070-D4C50D9AF23F}" name="Nº de cursos" dataDxfId="16" dataCellStyle="Normal 2 3"/>
    <tableColumn id="3" xr3:uid="{C3707D05-6598-4D8E-99C1-AFD33AA9833D}" name="Homes" dataDxfId="15" dataCellStyle="Normal 2 3"/>
    <tableColumn id="4" xr3:uid="{4A3E4F29-23EA-40D8-BEA3-16B42BA7456C}" name="Mulleres" dataDxfId="14" dataCellStyle="Normal 2 3"/>
    <tableColumn id="5" xr3:uid="{AC050812-AB40-4F5F-B6A2-B0C744066CEA}" name="Total participantes" dataDxfId="13" dataCellStyle="Normal 2 3">
      <calculatedColumnFormula>SUM(C11:D11)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C48F06-9125-4B6B-9174-8BA7FB000798}" name="Tabla2" displayName="Tabla2" ref="A20:B26" totalsRowShown="0" headerRowDxfId="12" dataDxfId="11" headerRowCellStyle="Normal 2 3">
  <autoFilter ref="A20:B26" xr:uid="{61C48F06-9125-4B6B-9174-8BA7FB000798}"/>
  <tableColumns count="2">
    <tableColumn id="1" xr3:uid="{6F08249D-D4B9-4015-9B6C-C545B8FB0BDF}" name="Nº actividades segundo entidade organizadora" dataDxfId="10"/>
    <tableColumn id="2" xr3:uid="{5E6273B0-DC0C-4268-8344-8A16B9823157}" name="Nº actividades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170C87-E9EB-4E6B-8ED9-5EF46CCEBDFF}" name="Tabla3" displayName="Tabla3" ref="A9:G67" totalsRowShown="0" headerRowDxfId="1" dataDxfId="2">
  <autoFilter ref="A9:G67" xr:uid="{A1170C87-E9EB-4E6B-8ED9-5EF46CCEBDFF}"/>
  <tableColumns count="7">
    <tableColumn id="1" xr3:uid="{D5A0FDE0-650C-4B5A-910D-7D80B723CC47}" name="Tipo de actividade" dataDxfId="8"/>
    <tableColumn id="2" xr3:uid="{505E584A-20E3-43A9-B99D-22EBF0FA3853}" name="Entidade_organizadora" dataDxfId="7"/>
    <tableColumn id="3" xr3:uid="{164B92A0-6A29-4A7E-8CFE-17E46770F73F}" name="Nome_curso" dataDxfId="6"/>
    <tableColumn id="4" xr3:uid="{BDD01D55-4A57-4AA9-BF47-E1996C2D2BC9}" name="Modalidade" dataDxfId="5"/>
    <tableColumn id="5" xr3:uid="{64C5D712-63DC-4F27-8F64-0F246A43970C}" name="Homes" dataDxfId="4"/>
    <tableColumn id="6" xr3:uid="{75603F0B-5F60-410B-A4AC-81D83927DBE4}" name="Mulleres" dataDxfId="3"/>
    <tableColumn id="7" xr3:uid="{AFC93001-A744-457E-9723-45BAFCD1C3E3}" name="Total" dataDxfId="0">
      <calculatedColumnFormula>SUM(Tabla3[[#This Row],[Homes]:[Mulleres]])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E20" sqref="E20"/>
    </sheetView>
  </sheetViews>
  <sheetFormatPr baseColWidth="10" defaultRowHeight="12.75" x14ac:dyDescent="0.2"/>
  <cols>
    <col min="1" max="1" width="45.7109375" bestFit="1" customWidth="1"/>
    <col min="2" max="2" width="16.7109375" bestFit="1" customWidth="1"/>
    <col min="5" max="5" width="22.140625" bestFit="1" customWidth="1"/>
  </cols>
  <sheetData>
    <row r="1" spans="1:10" s="1" customFormat="1" ht="50.25" customHeight="1" thickBot="1" x14ac:dyDescent="0.3">
      <c r="A1" s="7"/>
      <c r="B1" s="6"/>
      <c r="E1" s="5"/>
      <c r="F1" s="5"/>
      <c r="G1" s="15" t="s">
        <v>5</v>
      </c>
      <c r="H1" s="15"/>
      <c r="I1" s="15"/>
      <c r="J1" s="15"/>
    </row>
    <row r="2" spans="1:10" s="1" customFormat="1" ht="34.5" customHeight="1" x14ac:dyDescent="0.25">
      <c r="A2" s="13" t="s">
        <v>42</v>
      </c>
      <c r="B2" s="13"/>
      <c r="C2" s="13"/>
      <c r="D2" s="13"/>
      <c r="E2" s="14"/>
    </row>
    <row r="3" spans="1:10" s="1" customFormat="1" ht="19.5" customHeight="1" x14ac:dyDescent="0.25">
      <c r="A3" s="3"/>
      <c r="B3" s="3"/>
      <c r="C3" s="3"/>
      <c r="D3" s="3"/>
      <c r="E3" s="3"/>
    </row>
    <row r="4" spans="1:10" s="1" customFormat="1" ht="15" customHeight="1" x14ac:dyDescent="0.25">
      <c r="A4" s="2" t="s">
        <v>43</v>
      </c>
      <c r="B4" s="3"/>
      <c r="C4" s="3"/>
      <c r="D4" s="3"/>
      <c r="E4" s="3"/>
    </row>
    <row r="5" spans="1:10" s="1" customFormat="1" ht="15" customHeight="1" x14ac:dyDescent="0.25">
      <c r="A5" s="4" t="s">
        <v>44</v>
      </c>
      <c r="B5" s="3"/>
      <c r="C5" s="3"/>
      <c r="D5" s="3"/>
      <c r="E5" s="3"/>
    </row>
    <row r="6" spans="1:10" s="1" customFormat="1" ht="15" x14ac:dyDescent="0.25">
      <c r="A6" s="2" t="s">
        <v>49</v>
      </c>
      <c r="B6" s="2"/>
      <c r="C6" s="2"/>
      <c r="D6" s="2"/>
      <c r="E6" s="2"/>
    </row>
    <row r="7" spans="1:10" s="1" customFormat="1" ht="15" x14ac:dyDescent="0.25">
      <c r="A7" s="2"/>
      <c r="B7" s="2"/>
      <c r="C7" s="2"/>
      <c r="D7" s="2"/>
      <c r="E7" s="2"/>
    </row>
    <row r="8" spans="1:10" s="1" customFormat="1" ht="15" x14ac:dyDescent="0.25">
      <c r="A8" s="2"/>
      <c r="B8" s="2"/>
      <c r="C8" s="2"/>
      <c r="D8" s="2"/>
      <c r="E8" s="2"/>
    </row>
    <row r="9" spans="1:10" s="1" customFormat="1" ht="15" x14ac:dyDescent="0.25">
      <c r="A9" s="2"/>
      <c r="B9" s="2"/>
      <c r="C9" s="2"/>
      <c r="D9" s="2"/>
      <c r="E9" s="2"/>
    </row>
    <row r="10" spans="1:10" s="1" customFormat="1" ht="15" x14ac:dyDescent="0.25">
      <c r="A10" s="2" t="s">
        <v>4</v>
      </c>
      <c r="B10" s="9" t="s">
        <v>28</v>
      </c>
      <c r="C10" s="9" t="s">
        <v>3</v>
      </c>
      <c r="D10" s="9" t="s">
        <v>2</v>
      </c>
      <c r="E10" s="9" t="s">
        <v>37</v>
      </c>
    </row>
    <row r="11" spans="1:10" s="1" customFormat="1" ht="15" x14ac:dyDescent="0.25">
      <c r="A11" s="2" t="s">
        <v>1</v>
      </c>
      <c r="B11" s="2">
        <v>1</v>
      </c>
      <c r="C11" s="2">
        <v>5</v>
      </c>
      <c r="D11" s="2">
        <v>16</v>
      </c>
      <c r="E11" s="2">
        <f>SUM(C11:D11)</f>
        <v>21</v>
      </c>
    </row>
    <row r="12" spans="1:10" s="1" customFormat="1" ht="15" x14ac:dyDescent="0.25">
      <c r="A12" s="2" t="s">
        <v>45</v>
      </c>
      <c r="B12" s="2">
        <v>4</v>
      </c>
      <c r="C12" s="2">
        <v>45</v>
      </c>
      <c r="D12" s="2">
        <v>69</v>
      </c>
      <c r="E12" s="2">
        <f t="shared" ref="E12:E16" si="0">SUM(C12:D12)</f>
        <v>114</v>
      </c>
    </row>
    <row r="13" spans="1:10" s="1" customFormat="1" ht="15" x14ac:dyDescent="0.25">
      <c r="A13" s="2" t="s">
        <v>46</v>
      </c>
      <c r="B13" s="2">
        <v>17</v>
      </c>
      <c r="C13" s="2">
        <v>203</v>
      </c>
      <c r="D13" s="2">
        <v>292</v>
      </c>
      <c r="E13" s="2">
        <f t="shared" si="0"/>
        <v>495</v>
      </c>
    </row>
    <row r="14" spans="1:10" s="1" customFormat="1" ht="15" x14ac:dyDescent="0.25">
      <c r="A14" s="2" t="s">
        <v>47</v>
      </c>
      <c r="B14" s="2">
        <v>3</v>
      </c>
      <c r="C14" s="2">
        <v>31</v>
      </c>
      <c r="D14" s="2">
        <v>30</v>
      </c>
      <c r="E14" s="2">
        <f t="shared" si="0"/>
        <v>61</v>
      </c>
    </row>
    <row r="15" spans="1:10" s="1" customFormat="1" ht="15" x14ac:dyDescent="0.25">
      <c r="A15" s="2" t="s">
        <v>48</v>
      </c>
      <c r="B15" s="2">
        <v>1</v>
      </c>
      <c r="C15" s="2">
        <v>1</v>
      </c>
      <c r="D15" s="2">
        <v>2</v>
      </c>
      <c r="E15" s="2">
        <f>SUM(C15:D15)</f>
        <v>3</v>
      </c>
    </row>
    <row r="16" spans="1:10" s="1" customFormat="1" ht="15" x14ac:dyDescent="0.25">
      <c r="A16" s="2" t="s">
        <v>7</v>
      </c>
      <c r="B16" s="2">
        <v>58</v>
      </c>
      <c r="C16" s="2">
        <v>361</v>
      </c>
      <c r="D16" s="2">
        <v>1767</v>
      </c>
      <c r="E16" s="2">
        <f t="shared" si="0"/>
        <v>2128</v>
      </c>
    </row>
    <row r="17" spans="1:5" s="1" customFormat="1" ht="15" x14ac:dyDescent="0.25">
      <c r="A17" s="12" t="s">
        <v>36</v>
      </c>
      <c r="B17" s="12">
        <f>SUBTOTAL(109,B11:B16)</f>
        <v>84</v>
      </c>
      <c r="C17" s="12">
        <f>SUBTOTAL(109,C11:C16)</f>
        <v>646</v>
      </c>
      <c r="D17" s="12">
        <f>SUBTOTAL(109,D11:D16)</f>
        <v>2176</v>
      </c>
      <c r="E17" s="12">
        <f>SUM(C17:D17)</f>
        <v>2822</v>
      </c>
    </row>
    <row r="18" spans="1:5" s="1" customFormat="1" ht="15" x14ac:dyDescent="0.25">
      <c r="A18" s="2"/>
      <c r="B18" s="2"/>
      <c r="C18" s="2"/>
      <c r="D18" s="2"/>
      <c r="E18" s="2"/>
    </row>
    <row r="19" spans="1:5" s="1" customFormat="1" ht="15" x14ac:dyDescent="0.25">
      <c r="A19" s="2"/>
      <c r="B19" s="2"/>
      <c r="C19" s="2"/>
      <c r="D19" s="2"/>
      <c r="E19" s="2"/>
    </row>
    <row r="20" spans="1:5" s="1" customFormat="1" ht="15" x14ac:dyDescent="0.25">
      <c r="A20" s="2" t="s">
        <v>38</v>
      </c>
      <c r="B20" s="2" t="s">
        <v>39</v>
      </c>
      <c r="C20" s="2"/>
      <c r="D20" s="2"/>
      <c r="E20" s="2"/>
    </row>
    <row r="21" spans="1:5" s="1" customFormat="1" ht="15" x14ac:dyDescent="0.25">
      <c r="A21" s="2" t="s">
        <v>50</v>
      </c>
      <c r="B21" s="2">
        <v>25</v>
      </c>
      <c r="C21" s="2"/>
      <c r="D21" s="2"/>
      <c r="E21" s="2"/>
    </row>
    <row r="22" spans="1:5" ht="15" x14ac:dyDescent="0.25">
      <c r="A22" s="8" t="s">
        <v>51</v>
      </c>
      <c r="B22" s="8">
        <v>1</v>
      </c>
      <c r="C22" s="10"/>
      <c r="D22" s="10"/>
      <c r="E22" s="10"/>
    </row>
    <row r="23" spans="1:5" ht="15" x14ac:dyDescent="0.25">
      <c r="A23" s="8" t="s">
        <v>52</v>
      </c>
      <c r="B23" s="8">
        <v>3</v>
      </c>
      <c r="C23" s="10"/>
      <c r="D23" s="10"/>
      <c r="E23" s="10"/>
    </row>
    <row r="24" spans="1:5" ht="15" x14ac:dyDescent="0.25">
      <c r="A24" s="8" t="s">
        <v>29</v>
      </c>
      <c r="B24" s="8">
        <v>1</v>
      </c>
      <c r="C24" s="10"/>
      <c r="D24" s="10"/>
      <c r="E24" s="10"/>
    </row>
    <row r="25" spans="1:5" ht="15" x14ac:dyDescent="0.25">
      <c r="A25" s="8" t="s">
        <v>8</v>
      </c>
      <c r="B25" s="8">
        <v>53</v>
      </c>
      <c r="C25" s="10"/>
      <c r="D25" s="10"/>
      <c r="E25" s="10"/>
    </row>
    <row r="26" spans="1:5" ht="15" x14ac:dyDescent="0.25">
      <c r="A26" s="8" t="s">
        <v>53</v>
      </c>
      <c r="B26" s="8">
        <v>1</v>
      </c>
      <c r="C26" s="10"/>
      <c r="D26" s="10"/>
      <c r="E26" s="10"/>
    </row>
    <row r="27" spans="1:5" ht="15" customHeight="1" x14ac:dyDescent="0.2">
      <c r="A27" s="10"/>
      <c r="B27" s="10"/>
      <c r="C27" s="10"/>
      <c r="D27" s="10"/>
      <c r="E27" s="10"/>
    </row>
    <row r="28" spans="1:5" ht="15" customHeight="1" x14ac:dyDescent="0.2">
      <c r="A28" s="10"/>
      <c r="B28" s="10"/>
      <c r="C28" s="10"/>
      <c r="D28" s="10"/>
      <c r="E28" s="10"/>
    </row>
    <row r="29" spans="1:5" ht="15" customHeight="1" x14ac:dyDescent="0.2">
      <c r="A29" s="10"/>
      <c r="B29" s="10"/>
      <c r="C29" s="10"/>
      <c r="D29" s="10"/>
      <c r="E29" s="10"/>
    </row>
    <row r="30" spans="1:5" ht="15" customHeight="1" x14ac:dyDescent="0.2">
      <c r="A30" s="10"/>
      <c r="B30" s="10"/>
      <c r="C30" s="10"/>
      <c r="D30" s="10"/>
      <c r="E30" s="10"/>
    </row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</sheetData>
  <mergeCells count="2">
    <mergeCell ref="A2:E2"/>
    <mergeCell ref="G1:J1"/>
  </mergeCells>
  <pageMargins left="0.7" right="0.7" top="0.75" bottom="0.75" header="0.3" footer="0.3"/>
  <pageSetup paperSize="9" orientation="portrait" r:id="rId1"/>
  <ignoredErrors>
    <ignoredError sqref="E11:E16" formulaRange="1"/>
  </ignoredError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workbookViewId="0">
      <pane ySplit="9" topLeftCell="A10" activePane="bottomLeft" state="frozen"/>
      <selection pane="bottomLeft" activeCell="B6" sqref="B6"/>
    </sheetView>
  </sheetViews>
  <sheetFormatPr baseColWidth="10" defaultRowHeight="15" x14ac:dyDescent="0.25"/>
  <cols>
    <col min="1" max="1" width="40.7109375" style="8" customWidth="1"/>
    <col min="2" max="2" width="98.85546875" style="8" customWidth="1"/>
    <col min="3" max="3" width="25" style="8" bestFit="1" customWidth="1"/>
    <col min="4" max="4" width="13.7109375" style="8" customWidth="1"/>
    <col min="5" max="5" width="11.42578125" style="8"/>
    <col min="6" max="6" width="14.7109375" style="8" customWidth="1"/>
    <col min="7" max="16384" width="11.42578125" style="8"/>
  </cols>
  <sheetData>
    <row r="1" spans="1:10" s="1" customFormat="1" ht="49.5" customHeight="1" thickBot="1" x14ac:dyDescent="0.3">
      <c r="A1" s="7"/>
      <c r="B1" s="6"/>
      <c r="E1" s="5"/>
      <c r="F1" s="5"/>
      <c r="G1" s="15" t="s">
        <v>5</v>
      </c>
      <c r="H1" s="15"/>
      <c r="I1" s="15"/>
      <c r="J1" s="15"/>
    </row>
    <row r="2" spans="1:10" s="1" customFormat="1" ht="49.5" customHeight="1" x14ac:dyDescent="0.25">
      <c r="A2" s="13" t="s">
        <v>42</v>
      </c>
      <c r="B2" s="13"/>
      <c r="C2" s="13"/>
      <c r="D2" s="13"/>
      <c r="E2" s="13"/>
      <c r="F2" s="13"/>
    </row>
    <row r="3" spans="1:10" s="1" customFormat="1" ht="19.5" customHeight="1" x14ac:dyDescent="0.25">
      <c r="A3" s="3"/>
      <c r="B3" s="3"/>
      <c r="C3" s="3"/>
      <c r="D3" s="3"/>
      <c r="E3" s="3"/>
    </row>
    <row r="4" spans="1:10" s="1" customFormat="1" ht="15" customHeight="1" x14ac:dyDescent="0.25">
      <c r="A4" s="2" t="s">
        <v>43</v>
      </c>
      <c r="B4" s="3"/>
      <c r="C4" s="3"/>
      <c r="D4" s="3"/>
      <c r="E4" s="3"/>
    </row>
    <row r="5" spans="1:10" s="1" customFormat="1" ht="15" customHeight="1" x14ac:dyDescent="0.25">
      <c r="A5" s="4" t="s">
        <v>44</v>
      </c>
      <c r="B5" s="3"/>
      <c r="C5" s="3"/>
      <c r="D5" s="3"/>
      <c r="E5" s="3"/>
    </row>
    <row r="6" spans="1:10" s="1" customFormat="1" x14ac:dyDescent="0.25">
      <c r="A6" s="2" t="s">
        <v>49</v>
      </c>
      <c r="B6" s="2"/>
      <c r="C6" s="2"/>
      <c r="D6" s="2"/>
      <c r="E6" s="2"/>
    </row>
    <row r="9" spans="1:10" x14ac:dyDescent="0.25">
      <c r="A9" s="8" t="s">
        <v>4</v>
      </c>
      <c r="B9" s="8" t="s">
        <v>93</v>
      </c>
      <c r="C9" s="8" t="s">
        <v>94</v>
      </c>
      <c r="D9" s="8" t="s">
        <v>6</v>
      </c>
      <c r="E9" s="8" t="s">
        <v>3</v>
      </c>
      <c r="F9" s="8" t="s">
        <v>2</v>
      </c>
      <c r="G9" s="8" t="s">
        <v>0</v>
      </c>
    </row>
    <row r="10" spans="1:10" x14ac:dyDescent="0.25">
      <c r="A10" s="8" t="s">
        <v>1</v>
      </c>
      <c r="B10" s="8" t="s">
        <v>53</v>
      </c>
      <c r="C10" s="8" t="s">
        <v>54</v>
      </c>
      <c r="D10" s="8" t="s">
        <v>9</v>
      </c>
      <c r="E10" s="8">
        <v>5</v>
      </c>
      <c r="F10" s="8">
        <v>16</v>
      </c>
      <c r="G10" s="8">
        <f>SUM(Tabla3[[#This Row],[Homes]:[Mulleres]])</f>
        <v>21</v>
      </c>
    </row>
    <row r="11" spans="1:10" x14ac:dyDescent="0.25">
      <c r="A11" s="8" t="s">
        <v>45</v>
      </c>
      <c r="B11" s="8" t="s">
        <v>90</v>
      </c>
      <c r="C11" s="8" t="s">
        <v>55</v>
      </c>
      <c r="D11" s="8" t="s">
        <v>11</v>
      </c>
      <c r="E11" s="8">
        <v>24</v>
      </c>
      <c r="F11" s="8">
        <v>26</v>
      </c>
      <c r="G11" s="8">
        <f>SUM(Tabla3[[#This Row],[Homes]:[Mulleres]])</f>
        <v>50</v>
      </c>
    </row>
    <row r="12" spans="1:10" x14ac:dyDescent="0.25">
      <c r="A12" s="8" t="s">
        <v>45</v>
      </c>
      <c r="B12" s="8" t="s">
        <v>90</v>
      </c>
      <c r="C12" s="8" t="s">
        <v>56</v>
      </c>
      <c r="D12" s="8" t="s">
        <v>10</v>
      </c>
      <c r="E12" s="8">
        <v>5</v>
      </c>
      <c r="F12" s="8">
        <v>15</v>
      </c>
      <c r="G12" s="8">
        <f>SUM(Tabla3[[#This Row],[Homes]:[Mulleres]])</f>
        <v>20</v>
      </c>
    </row>
    <row r="13" spans="1:10" x14ac:dyDescent="0.25">
      <c r="A13" s="8" t="s">
        <v>45</v>
      </c>
      <c r="B13" s="8" t="s">
        <v>90</v>
      </c>
      <c r="C13" s="8" t="s">
        <v>57</v>
      </c>
      <c r="D13" s="8" t="s">
        <v>58</v>
      </c>
      <c r="E13" s="8">
        <v>6</v>
      </c>
      <c r="F13" s="8">
        <v>12</v>
      </c>
      <c r="G13" s="8">
        <f>SUM(Tabla3[[#This Row],[Homes]:[Mulleres]])</f>
        <v>18</v>
      </c>
    </row>
    <row r="14" spans="1:10" x14ac:dyDescent="0.25">
      <c r="A14" s="8" t="s">
        <v>45</v>
      </c>
      <c r="B14" s="8" t="s">
        <v>90</v>
      </c>
      <c r="C14" s="8" t="s">
        <v>40</v>
      </c>
      <c r="D14" s="8" t="s">
        <v>11</v>
      </c>
      <c r="E14" s="8">
        <v>10</v>
      </c>
      <c r="F14" s="8">
        <v>16</v>
      </c>
      <c r="G14" s="8">
        <f>SUM(Tabla3[[#This Row],[Homes]:[Mulleres]])</f>
        <v>26</v>
      </c>
    </row>
    <row r="15" spans="1:10" x14ac:dyDescent="0.25">
      <c r="A15" s="8" t="s">
        <v>46</v>
      </c>
      <c r="B15" s="8" t="s">
        <v>90</v>
      </c>
      <c r="C15" s="8" t="s">
        <v>59</v>
      </c>
      <c r="D15" s="8" t="s">
        <v>11</v>
      </c>
      <c r="E15" s="8">
        <v>17</v>
      </c>
      <c r="F15" s="8">
        <v>13</v>
      </c>
      <c r="G15" s="8">
        <f>SUM(Tabla3[[#This Row],[Homes]:[Mulleres]])</f>
        <v>30</v>
      </c>
    </row>
    <row r="16" spans="1:10" x14ac:dyDescent="0.25">
      <c r="A16" s="8" t="s">
        <v>46</v>
      </c>
      <c r="B16" s="8" t="s">
        <v>90</v>
      </c>
      <c r="C16" s="8" t="s">
        <v>60</v>
      </c>
      <c r="D16" s="8" t="s">
        <v>11</v>
      </c>
      <c r="E16" s="8">
        <v>4</v>
      </c>
      <c r="F16" s="8">
        <v>9</v>
      </c>
      <c r="G16" s="8">
        <f>SUM(Tabla3[[#This Row],[Homes]:[Mulleres]])</f>
        <v>13</v>
      </c>
    </row>
    <row r="17" spans="1:7" x14ac:dyDescent="0.25">
      <c r="A17" s="8" t="s">
        <v>46</v>
      </c>
      <c r="B17" s="8" t="s">
        <v>90</v>
      </c>
      <c r="C17" s="8" t="s">
        <v>61</v>
      </c>
      <c r="D17" s="8" t="s">
        <v>62</v>
      </c>
      <c r="E17" s="8">
        <v>15</v>
      </c>
      <c r="F17" s="8">
        <v>24</v>
      </c>
      <c r="G17" s="8">
        <f>SUM(Tabla3[[#This Row],[Homes]:[Mulleres]])</f>
        <v>39</v>
      </c>
    </row>
    <row r="18" spans="1:7" x14ac:dyDescent="0.25">
      <c r="A18" s="8" t="s">
        <v>46</v>
      </c>
      <c r="B18" s="8" t="s">
        <v>90</v>
      </c>
      <c r="C18" s="8" t="s">
        <v>63</v>
      </c>
      <c r="D18" s="8" t="s">
        <v>62</v>
      </c>
      <c r="E18" s="8">
        <v>16</v>
      </c>
      <c r="F18" s="8">
        <v>24</v>
      </c>
      <c r="G18" s="8">
        <f>SUM(Tabla3[[#This Row],[Homes]:[Mulleres]])</f>
        <v>40</v>
      </c>
    </row>
    <row r="19" spans="1:7" x14ac:dyDescent="0.25">
      <c r="A19" s="8" t="s">
        <v>46</v>
      </c>
      <c r="B19" s="8" t="s">
        <v>90</v>
      </c>
      <c r="C19" s="8" t="s">
        <v>64</v>
      </c>
      <c r="D19" s="8" t="s">
        <v>62</v>
      </c>
      <c r="E19" s="8">
        <v>15</v>
      </c>
      <c r="F19" s="8">
        <v>15</v>
      </c>
      <c r="G19" s="8">
        <f>SUM(Tabla3[[#This Row],[Homes]:[Mulleres]])</f>
        <v>30</v>
      </c>
    </row>
    <row r="20" spans="1:7" x14ac:dyDescent="0.25">
      <c r="A20" s="8" t="s">
        <v>46</v>
      </c>
      <c r="B20" s="8" t="s">
        <v>90</v>
      </c>
      <c r="C20" s="8" t="s">
        <v>65</v>
      </c>
      <c r="D20" s="8" t="s">
        <v>58</v>
      </c>
      <c r="E20" s="8">
        <v>4</v>
      </c>
      <c r="F20" s="8">
        <v>10</v>
      </c>
      <c r="G20" s="8">
        <f>SUM(Tabla3[[#This Row],[Homes]:[Mulleres]])</f>
        <v>14</v>
      </c>
    </row>
    <row r="21" spans="1:7" x14ac:dyDescent="0.25">
      <c r="A21" s="8" t="s">
        <v>46</v>
      </c>
      <c r="B21" s="8" t="s">
        <v>90</v>
      </c>
      <c r="C21" s="8" t="s">
        <v>66</v>
      </c>
      <c r="D21" s="8" t="s">
        <v>58</v>
      </c>
      <c r="E21" s="8">
        <v>3</v>
      </c>
      <c r="F21" s="8">
        <v>6</v>
      </c>
      <c r="G21" s="8">
        <f>SUM(Tabla3[[#This Row],[Homes]:[Mulleres]])</f>
        <v>9</v>
      </c>
    </row>
    <row r="22" spans="1:7" x14ac:dyDescent="0.25">
      <c r="A22" s="8" t="s">
        <v>46</v>
      </c>
      <c r="B22" s="8" t="s">
        <v>90</v>
      </c>
      <c r="C22" s="8" t="s">
        <v>67</v>
      </c>
      <c r="D22" s="8" t="s">
        <v>11</v>
      </c>
      <c r="E22" s="8">
        <v>12</v>
      </c>
      <c r="F22" s="8">
        <v>12</v>
      </c>
      <c r="G22" s="8">
        <f>SUM(Tabla3[[#This Row],[Homes]:[Mulleres]])</f>
        <v>24</v>
      </c>
    </row>
    <row r="23" spans="1:7" x14ac:dyDescent="0.25">
      <c r="A23" s="8" t="s">
        <v>46</v>
      </c>
      <c r="B23" s="8" t="s">
        <v>90</v>
      </c>
      <c r="C23" s="8" t="s">
        <v>68</v>
      </c>
      <c r="D23" s="8" t="s">
        <v>62</v>
      </c>
      <c r="E23" s="8">
        <v>21</v>
      </c>
      <c r="F23" s="8">
        <v>30</v>
      </c>
      <c r="G23" s="8">
        <f>SUM(Tabla3[[#This Row],[Homes]:[Mulleres]])</f>
        <v>51</v>
      </c>
    </row>
    <row r="24" spans="1:7" x14ac:dyDescent="0.25">
      <c r="A24" s="8" t="s">
        <v>46</v>
      </c>
      <c r="B24" s="8" t="s">
        <v>90</v>
      </c>
      <c r="C24" s="8" t="s">
        <v>69</v>
      </c>
      <c r="D24" s="8" t="s">
        <v>70</v>
      </c>
      <c r="E24" s="8">
        <v>17</v>
      </c>
      <c r="F24" s="8">
        <v>17</v>
      </c>
      <c r="G24" s="8">
        <f>SUM(Tabla3[[#This Row],[Homes]:[Mulleres]])</f>
        <v>34</v>
      </c>
    </row>
    <row r="25" spans="1:7" x14ac:dyDescent="0.25">
      <c r="A25" s="8" t="s">
        <v>46</v>
      </c>
      <c r="B25" s="8" t="s">
        <v>90</v>
      </c>
      <c r="C25" s="8" t="s">
        <v>71</v>
      </c>
      <c r="D25" s="8" t="s">
        <v>11</v>
      </c>
      <c r="E25" s="8">
        <v>10</v>
      </c>
      <c r="F25" s="8">
        <v>13</v>
      </c>
      <c r="G25" s="8">
        <f>SUM(Tabla3[[#This Row],[Homes]:[Mulleres]])</f>
        <v>23</v>
      </c>
    </row>
    <row r="26" spans="1:7" x14ac:dyDescent="0.25">
      <c r="A26" s="8" t="s">
        <v>46</v>
      </c>
      <c r="B26" s="8" t="s">
        <v>90</v>
      </c>
      <c r="C26" s="8" t="s">
        <v>72</v>
      </c>
      <c r="D26" s="8" t="s">
        <v>11</v>
      </c>
      <c r="E26" s="8">
        <v>7</v>
      </c>
      <c r="F26" s="8">
        <v>8</v>
      </c>
      <c r="G26" s="8">
        <f>SUM(Tabla3[[#This Row],[Homes]:[Mulleres]])</f>
        <v>15</v>
      </c>
    </row>
    <row r="27" spans="1:7" x14ac:dyDescent="0.25">
      <c r="A27" s="8" t="s">
        <v>46</v>
      </c>
      <c r="B27" s="8" t="s">
        <v>90</v>
      </c>
      <c r="C27" s="8" t="s">
        <v>41</v>
      </c>
      <c r="D27" s="8" t="s">
        <v>58</v>
      </c>
      <c r="E27" s="8">
        <v>8</v>
      </c>
      <c r="F27" s="8">
        <v>17</v>
      </c>
      <c r="G27" s="8">
        <f>SUM(Tabla3[[#This Row],[Homes]:[Mulleres]])</f>
        <v>25</v>
      </c>
    </row>
    <row r="28" spans="1:7" x14ac:dyDescent="0.25">
      <c r="A28" s="8" t="s">
        <v>46</v>
      </c>
      <c r="B28" s="8" t="s">
        <v>90</v>
      </c>
      <c r="C28" s="8" t="s">
        <v>73</v>
      </c>
      <c r="D28" s="8" t="s">
        <v>11</v>
      </c>
      <c r="E28" s="8">
        <v>8</v>
      </c>
      <c r="F28" s="8">
        <v>20</v>
      </c>
      <c r="G28" s="8">
        <f>SUM(Tabla3[[#This Row],[Homes]:[Mulleres]])</f>
        <v>28</v>
      </c>
    </row>
    <row r="29" spans="1:7" x14ac:dyDescent="0.25">
      <c r="A29" s="8" t="s">
        <v>46</v>
      </c>
      <c r="B29" s="8" t="s">
        <v>90</v>
      </c>
      <c r="C29" s="8" t="s">
        <v>74</v>
      </c>
      <c r="D29" s="8" t="s">
        <v>10</v>
      </c>
      <c r="E29" s="8">
        <v>11</v>
      </c>
      <c r="F29" s="8">
        <v>12</v>
      </c>
      <c r="G29" s="8">
        <f>SUM(Tabla3[[#This Row],[Homes]:[Mulleres]])</f>
        <v>23</v>
      </c>
    </row>
    <row r="30" spans="1:7" x14ac:dyDescent="0.25">
      <c r="A30" s="8" t="s">
        <v>46</v>
      </c>
      <c r="B30" s="8" t="s">
        <v>90</v>
      </c>
      <c r="C30" s="8" t="s">
        <v>75</v>
      </c>
      <c r="D30" s="8" t="s">
        <v>62</v>
      </c>
      <c r="E30" s="8">
        <v>14</v>
      </c>
      <c r="F30" s="8">
        <v>16</v>
      </c>
      <c r="G30" s="8">
        <f>SUM(Tabla3[[#This Row],[Homes]:[Mulleres]])</f>
        <v>30</v>
      </c>
    </row>
    <row r="31" spans="1:7" x14ac:dyDescent="0.25">
      <c r="A31" s="8" t="s">
        <v>46</v>
      </c>
      <c r="B31" s="8" t="s">
        <v>90</v>
      </c>
      <c r="C31" s="8" t="s">
        <v>76</v>
      </c>
      <c r="D31" s="8" t="s">
        <v>62</v>
      </c>
      <c r="E31" s="8">
        <v>21</v>
      </c>
      <c r="F31" s="8">
        <v>46</v>
      </c>
      <c r="G31" s="8">
        <f>SUM(Tabla3[[#This Row],[Homes]:[Mulleres]])</f>
        <v>67</v>
      </c>
    </row>
    <row r="32" spans="1:7" x14ac:dyDescent="0.25">
      <c r="A32" s="8" t="s">
        <v>47</v>
      </c>
      <c r="B32" s="8" t="s">
        <v>90</v>
      </c>
      <c r="C32" s="8" t="s">
        <v>77</v>
      </c>
      <c r="D32" s="8" t="s">
        <v>62</v>
      </c>
      <c r="E32" s="8">
        <v>5</v>
      </c>
      <c r="F32" s="8">
        <v>4</v>
      </c>
      <c r="G32" s="8">
        <f>SUM(Tabla3[[#This Row],[Homes]:[Mulleres]])</f>
        <v>9</v>
      </c>
    </row>
    <row r="33" spans="1:7" x14ac:dyDescent="0.25">
      <c r="A33" s="8" t="s">
        <v>47</v>
      </c>
      <c r="B33" s="8" t="s">
        <v>90</v>
      </c>
      <c r="C33" s="8" t="s">
        <v>78</v>
      </c>
      <c r="D33" s="8" t="s">
        <v>11</v>
      </c>
      <c r="E33" s="8">
        <v>11</v>
      </c>
      <c r="F33" s="8">
        <v>10</v>
      </c>
      <c r="G33" s="8">
        <f>SUM(Tabla3[[#This Row],[Homes]:[Mulleres]])</f>
        <v>21</v>
      </c>
    </row>
    <row r="34" spans="1:7" x14ac:dyDescent="0.25">
      <c r="A34" s="8" t="s">
        <v>47</v>
      </c>
      <c r="B34" s="8" t="s">
        <v>90</v>
      </c>
      <c r="C34" s="8" t="s">
        <v>79</v>
      </c>
      <c r="D34" s="8" t="s">
        <v>11</v>
      </c>
      <c r="E34" s="8">
        <v>15</v>
      </c>
      <c r="F34" s="8">
        <v>16</v>
      </c>
      <c r="G34" s="8">
        <f>SUM(Tabla3[[#This Row],[Homes]:[Mulleres]])</f>
        <v>31</v>
      </c>
    </row>
    <row r="35" spans="1:7" x14ac:dyDescent="0.25">
      <c r="A35" s="8" t="s">
        <v>48</v>
      </c>
      <c r="B35" s="8" t="s">
        <v>90</v>
      </c>
      <c r="C35" s="8" t="s">
        <v>80</v>
      </c>
      <c r="D35" s="8" t="s">
        <v>58</v>
      </c>
      <c r="E35" s="8">
        <v>1</v>
      </c>
      <c r="F35" s="8">
        <v>2</v>
      </c>
      <c r="G35" s="8">
        <f>SUM(Tabla3[[#This Row],[Homes]:[Mulleres]])</f>
        <v>3</v>
      </c>
    </row>
    <row r="36" spans="1:7" x14ac:dyDescent="0.25">
      <c r="A36" s="8" t="s">
        <v>7</v>
      </c>
      <c r="B36" s="8" t="s">
        <v>91</v>
      </c>
      <c r="C36" s="8" t="s">
        <v>84</v>
      </c>
      <c r="D36" s="8" t="s">
        <v>11</v>
      </c>
      <c r="E36" s="8">
        <v>17</v>
      </c>
      <c r="F36" s="8">
        <v>10</v>
      </c>
      <c r="G36" s="8">
        <f>SUM(Tabla3[[#This Row],[Homes]:[Mulleres]])</f>
        <v>27</v>
      </c>
    </row>
    <row r="37" spans="1:7" x14ac:dyDescent="0.25">
      <c r="A37" s="8" t="s">
        <v>7</v>
      </c>
      <c r="B37" s="8" t="s">
        <v>92</v>
      </c>
      <c r="C37" s="8" t="s">
        <v>81</v>
      </c>
      <c r="D37" s="8" t="s">
        <v>10</v>
      </c>
      <c r="E37" s="8">
        <v>5</v>
      </c>
      <c r="F37" s="8">
        <v>7</v>
      </c>
      <c r="G37" s="8">
        <f>SUM(Tabla3[[#This Row],[Homes]:[Mulleres]])</f>
        <v>12</v>
      </c>
    </row>
    <row r="38" spans="1:7" x14ac:dyDescent="0.25">
      <c r="A38" s="8" t="s">
        <v>7</v>
      </c>
      <c r="B38" s="8" t="s">
        <v>92</v>
      </c>
      <c r="C38" s="8" t="s">
        <v>87</v>
      </c>
      <c r="D38" s="8" t="s">
        <v>10</v>
      </c>
      <c r="E38" s="8">
        <v>9</v>
      </c>
      <c r="F38" s="8">
        <v>29</v>
      </c>
      <c r="G38" s="8">
        <f>SUM(Tabla3[[#This Row],[Homes]:[Mulleres]])</f>
        <v>38</v>
      </c>
    </row>
    <row r="39" spans="1:7" x14ac:dyDescent="0.25">
      <c r="A39" s="8" t="s">
        <v>7</v>
      </c>
      <c r="B39" s="8" t="s">
        <v>92</v>
      </c>
      <c r="C39" s="8" t="s">
        <v>88</v>
      </c>
      <c r="D39" s="8" t="s">
        <v>10</v>
      </c>
      <c r="E39" s="8">
        <v>3</v>
      </c>
      <c r="F39" s="8">
        <v>8</v>
      </c>
      <c r="G39" s="8">
        <f>SUM(Tabla3[[#This Row],[Homes]:[Mulleres]])</f>
        <v>11</v>
      </c>
    </row>
    <row r="40" spans="1:7" x14ac:dyDescent="0.25">
      <c r="A40" s="8" t="s">
        <v>7</v>
      </c>
      <c r="B40" s="8" t="s">
        <v>29</v>
      </c>
      <c r="C40" s="8" t="s">
        <v>89</v>
      </c>
      <c r="D40" s="8" t="s">
        <v>10</v>
      </c>
      <c r="E40" s="8">
        <v>16</v>
      </c>
      <c r="F40" s="8">
        <v>40</v>
      </c>
      <c r="G40" s="8">
        <f>SUM(Tabla3[[#This Row],[Homes]:[Mulleres]])</f>
        <v>56</v>
      </c>
    </row>
    <row r="41" spans="1:7" x14ac:dyDescent="0.25">
      <c r="A41" s="8" t="s">
        <v>7</v>
      </c>
      <c r="B41" s="8" t="s">
        <v>8</v>
      </c>
      <c r="C41" s="8" t="s">
        <v>12</v>
      </c>
      <c r="D41" s="8" t="s">
        <v>9</v>
      </c>
      <c r="E41" s="8">
        <v>11</v>
      </c>
      <c r="F41" s="8">
        <v>64</v>
      </c>
      <c r="G41" s="8">
        <f>SUM(Tabla3[[#This Row],[Homes]:[Mulleres]])</f>
        <v>75</v>
      </c>
    </row>
    <row r="42" spans="1:7" x14ac:dyDescent="0.25">
      <c r="A42" s="8" t="s">
        <v>7</v>
      </c>
      <c r="B42" s="8" t="s">
        <v>8</v>
      </c>
      <c r="C42" s="8" t="s">
        <v>13</v>
      </c>
      <c r="D42" s="8" t="s">
        <v>9</v>
      </c>
      <c r="E42" s="8">
        <v>13</v>
      </c>
      <c r="F42" s="8">
        <v>59</v>
      </c>
      <c r="G42" s="8">
        <f>SUM(Tabla3[[#This Row],[Homes]:[Mulleres]])</f>
        <v>72</v>
      </c>
    </row>
    <row r="43" spans="1:7" x14ac:dyDescent="0.25">
      <c r="A43" s="8" t="s">
        <v>7</v>
      </c>
      <c r="B43" s="8" t="s">
        <v>8</v>
      </c>
      <c r="C43" s="8" t="s">
        <v>14</v>
      </c>
      <c r="D43" s="8" t="s">
        <v>9</v>
      </c>
      <c r="E43" s="8">
        <v>15</v>
      </c>
      <c r="F43" s="8">
        <v>89</v>
      </c>
      <c r="G43" s="8">
        <f>SUM(Tabla3[[#This Row],[Homes]:[Mulleres]])</f>
        <v>104</v>
      </c>
    </row>
    <row r="44" spans="1:7" x14ac:dyDescent="0.25">
      <c r="A44" s="8" t="s">
        <v>7</v>
      </c>
      <c r="B44" s="8" t="s">
        <v>8</v>
      </c>
      <c r="C44" s="8" t="s">
        <v>15</v>
      </c>
      <c r="D44" s="8" t="s">
        <v>9</v>
      </c>
      <c r="E44" s="8">
        <v>11</v>
      </c>
      <c r="F44" s="8">
        <v>80</v>
      </c>
      <c r="G44" s="8">
        <f>SUM(Tabla3[[#This Row],[Homes]:[Mulleres]])</f>
        <v>91</v>
      </c>
    </row>
    <row r="45" spans="1:7" x14ac:dyDescent="0.25">
      <c r="A45" s="8" t="s">
        <v>7</v>
      </c>
      <c r="B45" s="8" t="s">
        <v>8</v>
      </c>
      <c r="C45" s="8" t="s">
        <v>30</v>
      </c>
      <c r="D45" s="8" t="s">
        <v>9</v>
      </c>
      <c r="E45" s="8">
        <v>7</v>
      </c>
      <c r="F45" s="8">
        <v>51</v>
      </c>
      <c r="G45" s="8">
        <f>SUM(Tabla3[[#This Row],[Homes]:[Mulleres]])</f>
        <v>58</v>
      </c>
    </row>
    <row r="46" spans="1:7" x14ac:dyDescent="0.25">
      <c r="A46" s="8" t="s">
        <v>7</v>
      </c>
      <c r="B46" s="8" t="s">
        <v>8</v>
      </c>
      <c r="C46" s="8" t="s">
        <v>82</v>
      </c>
      <c r="D46" s="8" t="s">
        <v>10</v>
      </c>
      <c r="E46" s="8">
        <v>15</v>
      </c>
      <c r="F46" s="8">
        <v>34</v>
      </c>
      <c r="G46" s="8">
        <f>SUM(Tabla3[[#This Row],[Homes]:[Mulleres]])</f>
        <v>49</v>
      </c>
    </row>
    <row r="47" spans="1:7" x14ac:dyDescent="0.25">
      <c r="A47" s="8" t="s">
        <v>7</v>
      </c>
      <c r="B47" s="8" t="s">
        <v>8</v>
      </c>
      <c r="C47" s="8" t="s">
        <v>31</v>
      </c>
      <c r="D47" s="8" t="s">
        <v>9</v>
      </c>
      <c r="E47" s="8">
        <v>6</v>
      </c>
      <c r="F47" s="8">
        <v>46</v>
      </c>
      <c r="G47" s="8">
        <f>SUM(Tabla3[[#This Row],[Homes]:[Mulleres]])</f>
        <v>52</v>
      </c>
    </row>
    <row r="48" spans="1:7" x14ac:dyDescent="0.25">
      <c r="A48" s="8" t="s">
        <v>7</v>
      </c>
      <c r="B48" s="8" t="s">
        <v>8</v>
      </c>
      <c r="C48" s="8" t="s">
        <v>32</v>
      </c>
      <c r="D48" s="8" t="s">
        <v>9</v>
      </c>
      <c r="E48" s="8">
        <v>11</v>
      </c>
      <c r="F48" s="8">
        <v>37</v>
      </c>
      <c r="G48" s="8">
        <f>SUM(Tabla3[[#This Row],[Homes]:[Mulleres]])</f>
        <v>48</v>
      </c>
    </row>
    <row r="49" spans="1:7" x14ac:dyDescent="0.25">
      <c r="A49" s="8" t="s">
        <v>7</v>
      </c>
      <c r="B49" s="8" t="s">
        <v>8</v>
      </c>
      <c r="C49" s="8" t="s">
        <v>83</v>
      </c>
      <c r="D49" s="8" t="s">
        <v>10</v>
      </c>
      <c r="E49" s="8">
        <v>15</v>
      </c>
      <c r="F49" s="8">
        <v>124</v>
      </c>
      <c r="G49" s="8">
        <f>SUM(Tabla3[[#This Row],[Homes]:[Mulleres]])</f>
        <v>139</v>
      </c>
    </row>
    <row r="50" spans="1:7" x14ac:dyDescent="0.25">
      <c r="A50" s="8" t="s">
        <v>7</v>
      </c>
      <c r="B50" s="8" t="s">
        <v>8</v>
      </c>
      <c r="C50" s="8" t="s">
        <v>16</v>
      </c>
      <c r="D50" s="8" t="s">
        <v>9</v>
      </c>
      <c r="E50" s="8">
        <v>7</v>
      </c>
      <c r="F50" s="8">
        <v>46</v>
      </c>
      <c r="G50" s="8">
        <f>SUM(Tabla3[[#This Row],[Homes]:[Mulleres]])</f>
        <v>53</v>
      </c>
    </row>
    <row r="51" spans="1:7" x14ac:dyDescent="0.25">
      <c r="A51" s="8" t="s">
        <v>7</v>
      </c>
      <c r="B51" s="8" t="s">
        <v>8</v>
      </c>
      <c r="C51" s="8" t="s">
        <v>17</v>
      </c>
      <c r="D51" s="8" t="s">
        <v>9</v>
      </c>
      <c r="E51" s="8">
        <v>9</v>
      </c>
      <c r="F51" s="8">
        <v>101</v>
      </c>
      <c r="G51" s="8">
        <f>SUM(Tabla3[[#This Row],[Homes]:[Mulleres]])</f>
        <v>110</v>
      </c>
    </row>
    <row r="52" spans="1:7" x14ac:dyDescent="0.25">
      <c r="A52" s="8" t="s">
        <v>7</v>
      </c>
      <c r="B52" s="8" t="s">
        <v>8</v>
      </c>
      <c r="C52" s="8" t="s">
        <v>33</v>
      </c>
      <c r="D52" s="8" t="s">
        <v>9</v>
      </c>
      <c r="E52" s="8">
        <v>12</v>
      </c>
      <c r="F52" s="8">
        <v>60</v>
      </c>
      <c r="G52" s="8">
        <f>SUM(Tabla3[[#This Row],[Homes]:[Mulleres]])</f>
        <v>72</v>
      </c>
    </row>
    <row r="53" spans="1:7" x14ac:dyDescent="0.25">
      <c r="A53" s="8" t="s">
        <v>7</v>
      </c>
      <c r="B53" s="8" t="s">
        <v>8</v>
      </c>
      <c r="C53" s="8" t="s">
        <v>18</v>
      </c>
      <c r="D53" s="8" t="s">
        <v>9</v>
      </c>
      <c r="E53" s="8">
        <v>17</v>
      </c>
      <c r="F53" s="8">
        <v>67</v>
      </c>
      <c r="G53" s="8">
        <f>SUM(Tabla3[[#This Row],[Homes]:[Mulleres]])</f>
        <v>84</v>
      </c>
    </row>
    <row r="54" spans="1:7" x14ac:dyDescent="0.25">
      <c r="A54" s="8" t="s">
        <v>7</v>
      </c>
      <c r="B54" s="8" t="s">
        <v>8</v>
      </c>
      <c r="C54" s="8" t="s">
        <v>19</v>
      </c>
      <c r="D54" s="8" t="s">
        <v>9</v>
      </c>
      <c r="E54" s="8">
        <v>13</v>
      </c>
      <c r="F54" s="8">
        <v>61</v>
      </c>
      <c r="G54" s="8">
        <f>SUM(Tabla3[[#This Row],[Homes]:[Mulleres]])</f>
        <v>74</v>
      </c>
    </row>
    <row r="55" spans="1:7" x14ac:dyDescent="0.25">
      <c r="A55" s="8" t="s">
        <v>7</v>
      </c>
      <c r="B55" s="8" t="s">
        <v>8</v>
      </c>
      <c r="C55" s="8" t="s">
        <v>34</v>
      </c>
      <c r="D55" s="8" t="s">
        <v>9</v>
      </c>
      <c r="E55" s="8">
        <v>12</v>
      </c>
      <c r="F55" s="8">
        <v>70</v>
      </c>
      <c r="G55" s="8">
        <f>SUM(Tabla3[[#This Row],[Homes]:[Mulleres]])</f>
        <v>82</v>
      </c>
    </row>
    <row r="56" spans="1:7" x14ac:dyDescent="0.25">
      <c r="A56" s="8" t="s">
        <v>7</v>
      </c>
      <c r="B56" s="8" t="s">
        <v>8</v>
      </c>
      <c r="C56" s="8" t="s">
        <v>20</v>
      </c>
      <c r="D56" s="8" t="s">
        <v>9</v>
      </c>
      <c r="E56" s="8">
        <v>6</v>
      </c>
      <c r="F56" s="8">
        <v>39</v>
      </c>
      <c r="G56" s="8">
        <f>SUM(Tabla3[[#This Row],[Homes]:[Mulleres]])</f>
        <v>45</v>
      </c>
    </row>
    <row r="57" spans="1:7" x14ac:dyDescent="0.25">
      <c r="A57" s="8" t="s">
        <v>7</v>
      </c>
      <c r="B57" s="8" t="s">
        <v>8</v>
      </c>
      <c r="C57" s="8" t="s">
        <v>85</v>
      </c>
      <c r="D57" s="8" t="s">
        <v>9</v>
      </c>
      <c r="E57" s="8">
        <v>10</v>
      </c>
      <c r="F57" s="8">
        <v>62</v>
      </c>
      <c r="G57" s="8">
        <f>SUM(Tabla3[[#This Row],[Homes]:[Mulleres]])</f>
        <v>72</v>
      </c>
    </row>
    <row r="58" spans="1:7" x14ac:dyDescent="0.25">
      <c r="A58" s="8" t="s">
        <v>7</v>
      </c>
      <c r="B58" s="8" t="s">
        <v>8</v>
      </c>
      <c r="C58" s="8" t="s">
        <v>21</v>
      </c>
      <c r="D58" s="8" t="s">
        <v>9</v>
      </c>
      <c r="E58" s="8">
        <v>16</v>
      </c>
      <c r="F58" s="8">
        <v>46</v>
      </c>
      <c r="G58" s="8">
        <f>SUM(Tabla3[[#This Row],[Homes]:[Mulleres]])</f>
        <v>62</v>
      </c>
    </row>
    <row r="59" spans="1:7" x14ac:dyDescent="0.25">
      <c r="A59" s="8" t="s">
        <v>7</v>
      </c>
      <c r="B59" s="8" t="s">
        <v>8</v>
      </c>
      <c r="C59" s="8" t="s">
        <v>86</v>
      </c>
      <c r="D59" s="8" t="s">
        <v>9</v>
      </c>
      <c r="E59" s="8">
        <v>22</v>
      </c>
      <c r="F59" s="8">
        <v>98</v>
      </c>
      <c r="G59" s="8">
        <f>SUM(Tabla3[[#This Row],[Homes]:[Mulleres]])</f>
        <v>120</v>
      </c>
    </row>
    <row r="60" spans="1:7" x14ac:dyDescent="0.25">
      <c r="A60" s="8" t="s">
        <v>7</v>
      </c>
      <c r="B60" s="8" t="s">
        <v>8</v>
      </c>
      <c r="C60" s="8" t="s">
        <v>22</v>
      </c>
      <c r="D60" s="8" t="s">
        <v>9</v>
      </c>
      <c r="E60" s="8">
        <v>18</v>
      </c>
      <c r="F60" s="8">
        <v>51</v>
      </c>
      <c r="G60" s="8">
        <f>SUM(Tabla3[[#This Row],[Homes]:[Mulleres]])</f>
        <v>69</v>
      </c>
    </row>
    <row r="61" spans="1:7" x14ac:dyDescent="0.25">
      <c r="A61" s="8" t="s">
        <v>7</v>
      </c>
      <c r="B61" s="8" t="s">
        <v>8</v>
      </c>
      <c r="C61" s="8" t="s">
        <v>23</v>
      </c>
      <c r="D61" s="8" t="s">
        <v>9</v>
      </c>
      <c r="E61" s="8">
        <v>8</v>
      </c>
      <c r="F61" s="8">
        <v>71</v>
      </c>
      <c r="G61" s="8">
        <f>SUM(Tabla3[[#This Row],[Homes]:[Mulleres]])</f>
        <v>79</v>
      </c>
    </row>
    <row r="62" spans="1:7" x14ac:dyDescent="0.25">
      <c r="A62" s="8" t="s">
        <v>7</v>
      </c>
      <c r="B62" s="8" t="s">
        <v>8</v>
      </c>
      <c r="C62" s="8" t="s">
        <v>24</v>
      </c>
      <c r="D62" s="8" t="s">
        <v>9</v>
      </c>
      <c r="E62" s="8">
        <v>8</v>
      </c>
      <c r="F62" s="8">
        <v>51</v>
      </c>
      <c r="G62" s="8">
        <f>SUM(Tabla3[[#This Row],[Homes]:[Mulleres]])</f>
        <v>59</v>
      </c>
    </row>
    <row r="63" spans="1:7" x14ac:dyDescent="0.25">
      <c r="A63" s="8" t="s">
        <v>7</v>
      </c>
      <c r="B63" s="8" t="s">
        <v>8</v>
      </c>
      <c r="C63" s="8" t="s">
        <v>25</v>
      </c>
      <c r="D63" s="8" t="s">
        <v>9</v>
      </c>
      <c r="E63" s="8">
        <v>11</v>
      </c>
      <c r="F63" s="8">
        <v>60</v>
      </c>
      <c r="G63" s="8">
        <f>SUM(Tabla3[[#This Row],[Homes]:[Mulleres]])</f>
        <v>71</v>
      </c>
    </row>
    <row r="64" spans="1:7" x14ac:dyDescent="0.25">
      <c r="A64" s="8" t="s">
        <v>7</v>
      </c>
      <c r="B64" s="8" t="s">
        <v>8</v>
      </c>
      <c r="C64" s="8" t="s">
        <v>26</v>
      </c>
      <c r="D64" s="8" t="s">
        <v>9</v>
      </c>
      <c r="E64" s="8">
        <v>12</v>
      </c>
      <c r="F64" s="8">
        <v>60</v>
      </c>
      <c r="G64" s="8">
        <f>SUM(Tabla3[[#This Row],[Homes]:[Mulleres]])</f>
        <v>72</v>
      </c>
    </row>
    <row r="65" spans="1:7" x14ac:dyDescent="0.25">
      <c r="A65" s="8" t="s">
        <v>7</v>
      </c>
      <c r="B65" s="8" t="s">
        <v>8</v>
      </c>
      <c r="C65" s="8" t="s">
        <v>27</v>
      </c>
      <c r="D65" s="8" t="s">
        <v>9</v>
      </c>
      <c r="E65" s="8">
        <v>11</v>
      </c>
      <c r="F65" s="8">
        <v>87</v>
      </c>
      <c r="G65" s="8">
        <f>SUM(Tabla3[[#This Row],[Homes]:[Mulleres]])</f>
        <v>98</v>
      </c>
    </row>
    <row r="66" spans="1:7" x14ac:dyDescent="0.25">
      <c r="A66" s="8" t="s">
        <v>7</v>
      </c>
      <c r="B66" s="8" t="s">
        <v>8</v>
      </c>
      <c r="C66" s="8" t="s">
        <v>35</v>
      </c>
      <c r="D66" s="8" t="s">
        <v>9</v>
      </c>
      <c r="E66" s="8">
        <v>15</v>
      </c>
      <c r="F66" s="8">
        <v>59</v>
      </c>
      <c r="G66" s="8">
        <f>SUM(Tabla3[[#This Row],[Homes]:[Mulleres]])</f>
        <v>74</v>
      </c>
    </row>
    <row r="67" spans="1:7" x14ac:dyDescent="0.25">
      <c r="A67" s="11" t="s">
        <v>36</v>
      </c>
      <c r="B67" s="11"/>
      <c r="C67" s="11"/>
      <c r="D67" s="11"/>
      <c r="E67" s="11">
        <f>SUBTOTAL(109,E10:E66)</f>
        <v>646</v>
      </c>
      <c r="F67" s="11">
        <f>SUBTOTAL(109,F10:F66)</f>
        <v>2176</v>
      </c>
      <c r="G67" s="16">
        <f>SUM(Tabla3[[#This Row],[Homes]:[Mulleres]])</f>
        <v>2822</v>
      </c>
    </row>
  </sheetData>
  <mergeCells count="2">
    <mergeCell ref="G1:J1"/>
    <mergeCell ref="A2:F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datos_xerais</vt:lpstr>
      <vt:lpstr>listado_actividades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2020-10-01T07:39:41Z</dcterms:created>
  <dcterms:modified xsi:type="dcterms:W3CDTF">2024-09-09T10:56:35Z</dcterms:modified>
</cp:coreProperties>
</file>