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cheros\comun\Unidade de Estudos e Programas\INDICADORES\UVIGO DAT\UVIGODAT_Indicadores académicos\"/>
    </mc:Choice>
  </mc:AlternateContent>
  <bookViews>
    <workbookView xWindow="0" yWindow="0" windowWidth="28800" windowHeight="11700" activeTab="2"/>
  </bookViews>
  <sheets>
    <sheet name="total por titulación" sheetId="1" r:id="rId1"/>
    <sheet name="extracurricular xeral" sheetId="2" r:id="rId2"/>
    <sheet name="extracurricular por empresa" sheetId="5" r:id="rId3"/>
    <sheet name="extracurricular tipo empresa" sheetId="4" r:id="rId4"/>
  </sheets>
  <definedNames>
    <definedName name="_xlnm._FilterDatabase" localSheetId="2" hidden="1">'extracurricular por empresa'!$A$8:$C$829</definedName>
    <definedName name="_xlnm._FilterDatabase" localSheetId="0" hidden="1">'total por titulación'!$A$6:$F$120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0" i="1" l="1"/>
  <c r="J120" i="1"/>
  <c r="L120" i="1" s="1"/>
  <c r="I120" i="1"/>
  <c r="H120" i="1"/>
  <c r="G120" i="1"/>
  <c r="F120" i="1"/>
  <c r="E120" i="1"/>
  <c r="D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</calcChain>
</file>

<file path=xl/sharedStrings.xml><?xml version="1.0" encoding="utf-8"?>
<sst xmlns="http://schemas.openxmlformats.org/spreadsheetml/2006/main" count="1382" uniqueCount="832">
  <si>
    <t>Unidade de Análises e Programas</t>
  </si>
  <si>
    <t>Fonte: FUVI, Xescampus</t>
  </si>
  <si>
    <t>Curso: 2017/2018</t>
  </si>
  <si>
    <t>Data: 24/10/2018</t>
  </si>
  <si>
    <t>Campus</t>
  </si>
  <si>
    <t>Centro</t>
  </si>
  <si>
    <t>Titulación</t>
  </si>
  <si>
    <t>Extracurriculares
Homes</t>
  </si>
  <si>
    <t>Extracurriculares 
Mulleres</t>
  </si>
  <si>
    <t>Total 
extracurriculares</t>
  </si>
  <si>
    <t>Curriculares
Homes</t>
  </si>
  <si>
    <t>Curriculares
Mulleres</t>
  </si>
  <si>
    <t>Total 
curriculares</t>
  </si>
  <si>
    <t>Nº total estudantes
en prácticas*</t>
  </si>
  <si>
    <t>Total matrícula</t>
  </si>
  <si>
    <t>% prácticas
sobre matrícula**</t>
  </si>
  <si>
    <t>Campus de Ourense</t>
  </si>
  <si>
    <t>101 Facultade de Ciencias</t>
  </si>
  <si>
    <t>Grao en Ciencia e Tecnoloxía dos Alimentos</t>
  </si>
  <si>
    <t>Grao en Ciencias Ambientais</t>
  </si>
  <si>
    <t>Grao en Enxeñaría Agraria</t>
  </si>
  <si>
    <t>Máster Universitario en Ciencia e Tecnoloxía Agroalimentaria. R. D. 1393/2007</t>
  </si>
  <si>
    <t>102 Facultade de Historia</t>
  </si>
  <si>
    <t>Grao en Xeografía e Historia</t>
  </si>
  <si>
    <t>Máster Universitario en Arqueoloxía e Ciencias da Antigüidade</t>
  </si>
  <si>
    <t>Máster Universitario en Valoración, Xestión e Protección do Patrimonio Cultural</t>
  </si>
  <si>
    <t>103 Facultade de Dereito</t>
  </si>
  <si>
    <t>Grao en Dereito</t>
  </si>
  <si>
    <t>Máster Universitario en Avogacía-Ourense</t>
  </si>
  <si>
    <t>PCEO Grao en Administración e Dirección de Empresas/Grao en Dereito</t>
  </si>
  <si>
    <t>104 Facultade de Ciencias Empresariais e Turismo</t>
  </si>
  <si>
    <t>Grao en Administración e Dirección de Empresas</t>
  </si>
  <si>
    <t>Grao en Turismo</t>
  </si>
  <si>
    <t>Máster Universitario en Creación, Dirección e Innovación na Empresa</t>
  </si>
  <si>
    <t>Máster Universitario en Dirección e Planificación do Turismo Interior e de Saúde</t>
  </si>
  <si>
    <t>Máster Universitario en Xestión Empresarial do Deporte</t>
  </si>
  <si>
    <t>105 Facultade de Ciencias da Educación</t>
  </si>
  <si>
    <t>Grao en Educación Infantil</t>
  </si>
  <si>
    <t>Grao en Educación Primaria</t>
  </si>
  <si>
    <t>Grao en Educación Social</t>
  </si>
  <si>
    <t>Grao en Traballo Social</t>
  </si>
  <si>
    <t>Máster Universitario en Dificultades de Aprendizaxe e Procesos Cognitivos</t>
  </si>
  <si>
    <t>Máster Universitario en Profesorado en Educación Secundaria Obrigatoria, Bacharelato, Formación Profesional  e Ensino de Idiomas. Especialidade: Ciencias Sociais. Xeografía e Historia</t>
  </si>
  <si>
    <t>Máster Universitario en Profesorado en Educación Secundaria Obrigatoria, Bacharelato, Formación Profesional e Ensino de Idiomas. Especialidade (Ourense): Ciencias Experimentais. Matemáticas e Tecnoloxía</t>
  </si>
  <si>
    <t>Máster Universitario en Profesorado en Educación Secundaria Obrigatoria, Bacharelato, Formación Profesional e Ensino de Idiomas. Especialidade (Ourense): Orientación</t>
  </si>
  <si>
    <t>Máster Universitario en Profesorado en Educación Secundaria Obrigatoria, Bacharelato, Formación Profesional e Ensino de Idiomas. Especialidade: Ciencias Sociais. Humanidades</t>
  </si>
  <si>
    <t>106 E. S. de Enxeñaría Informática</t>
  </si>
  <si>
    <t>Grao en Enxeñaría Informática</t>
  </si>
  <si>
    <t>Máster Universitario en Enxeñaría Informática</t>
  </si>
  <si>
    <t>151 E. U. de Enfermaría (Ourense)</t>
  </si>
  <si>
    <t>Grao en Enfermaría</t>
  </si>
  <si>
    <t>Campus de Pontevedra</t>
  </si>
  <si>
    <t>201 Facultade de Belas Artes</t>
  </si>
  <si>
    <t>Grao en Belas Artes</t>
  </si>
  <si>
    <t>Máster Universitario en Arte Contemporánea. Creación e Investigación</t>
  </si>
  <si>
    <t>Máster Universitario en Deseño e Dirección Creativa en Moda</t>
  </si>
  <si>
    <t>Máster Universitario en Libro Ilustrado e Animación Audiovisual</t>
  </si>
  <si>
    <t>202 Facultade de Ciencias da Educación e do Deporte</t>
  </si>
  <si>
    <t>Grao en Ciencias da Actividade Física e do Deporte</t>
  </si>
  <si>
    <t>Máster Universitario en Dirección Integrada de Proxectos</t>
  </si>
  <si>
    <t>Máster Universitario en Necesidades Específicas de Apoio Educativo</t>
  </si>
  <si>
    <t>Máster Universitario en Profesorado en Educación Secundaria Obrigatoria, Bacharelato, Formación Profesional e Ensino de Idiomas. Especialidade (Pontevedra): Orientación</t>
  </si>
  <si>
    <t>Máster Universitario en Profesorado en Educación Secundaria Obrigatoria, Bacharelato, Formación Profesional e Ensino de Idiomas. Especialidade:  Arte e Debuxo</t>
  </si>
  <si>
    <t>Máster Universitario en Profesorado en Educación Secundaria Obrigatoria, Bacharelato, Formación Profesional e Ensino de Idiomas. Especialidade: Ciencias Experimentais. Educación Física</t>
  </si>
  <si>
    <t>203 Escola de Enxeñaría Forestal</t>
  </si>
  <si>
    <t>Grao en Enxeñaría Forestal</t>
  </si>
  <si>
    <t>204 Facultade de CC. Sociais e da Comunicación</t>
  </si>
  <si>
    <t>Grao en Comunicación Audiovisual</t>
  </si>
  <si>
    <t>Grao en Dirección e Xestión Pública</t>
  </si>
  <si>
    <t>Grao en Publicidade e Relacións Públicas</t>
  </si>
  <si>
    <t>Máster Universitario en Avogacía-Pontevedra</t>
  </si>
  <si>
    <t>Máster Universitario en Dirección de Arte en Publicidade</t>
  </si>
  <si>
    <t>205 Facultade de Fisioterapia</t>
  </si>
  <si>
    <t>Grao en Fisioterapia</t>
  </si>
  <si>
    <t>251 E. U. de Enfermaría (Pontevedra)</t>
  </si>
  <si>
    <t>Campus de Vigo</t>
  </si>
  <si>
    <t>301 Facultade de Filoloxía e Tradución</t>
  </si>
  <si>
    <t>Grao en Ciencias da Linguaxe e Estudos Literarios</t>
  </si>
  <si>
    <t>Grao en Tradución e Interpretación (Español-Francés)</t>
  </si>
  <si>
    <t>Grao en Tradución e Interpretación (Español-Inglés)</t>
  </si>
  <si>
    <t>Grao en Tradución e Interpretación (Galego-Francés)</t>
  </si>
  <si>
    <t>Grao en Tradución e Interpretación (Galego-Inglés)</t>
  </si>
  <si>
    <t>Máster Universitario en Lingüística Aplicada</t>
  </si>
  <si>
    <t>Máster Universitario en Teatro e Artes Escénicas</t>
  </si>
  <si>
    <t>Máster Universitario en Tradución Multimedia</t>
  </si>
  <si>
    <t>Programa de doutoramento Interuniversitario en Estudos Ingleses avanzados: Lingüística, Literatura e Cultura</t>
  </si>
  <si>
    <t>302 Facultade de Bioloxía</t>
  </si>
  <si>
    <t>Grao en Bioloxía</t>
  </si>
  <si>
    <t>Máster Universitario en Acuicultura-Itinerario Profesional</t>
  </si>
  <si>
    <t>Máster Universitario en Bioloxía Mariña</t>
  </si>
  <si>
    <t>Máster Universitario en Biotecnoloxía Avanzada</t>
  </si>
  <si>
    <t>Máster Universitario en Profesorado en Educación Secundaria Obrigatoria, Bacharelato, Formación Profesional  e Ensino de Idiomas. Especialidade:  Formación Profesional. Sector Servizos</t>
  </si>
  <si>
    <t>Máster Universitario en Profesorado en Educación Secundaria Obrigatoria, Bacharelato, Formación Profesional e Ensino de Idiomas. Especialidade (Vigo): Ciencias Experimentais. Matemáticas e Tecnoloxía</t>
  </si>
  <si>
    <t>Máster Universitario en Profesorado en Educación Secundaria Obrigatoria, Bacharelato, Formación Profesional e Ensino de Idiomas. Especialidade: Ciencias Experimentais. Bioloxía, Xeoloxía, Física e Química</t>
  </si>
  <si>
    <t>Máster Universitario en Profesorado en Educación Secundaria Obrigatoria, Bacharelato, Formación Profesional e Ensino de Idiomas. Especialidade: Formación  Profesional. Formación e Orientación Laboral</t>
  </si>
  <si>
    <t>Máster Universitario en Profesorado en Educación Secundaria Obrigatoria, Bacharelato, Formación Profesional e Ensino de Idiomas. Especialidade: Formación Profesional. Sector Primario e Secundario</t>
  </si>
  <si>
    <t>Máster Universitario en Profesorado en Educación Secundaria Obrigatoria, Bacharelato, Formación Profesional e Ensino de Idiomas. Especialidade: Linguas e Literaturas. Linguas e Literaturas Oficiais: Castelán e Galego</t>
  </si>
  <si>
    <t>Máster Universitario en Profesorado en Educación Secundaria Obrigatoria, Bacharelato, Formación Profesional e Ensino de Idiomas. Especialidade: Linguas e Literaturas. Linguas Estranxeiras</t>
  </si>
  <si>
    <t>303 Facultade de CC. Económicas e Empresariais</t>
  </si>
  <si>
    <t>Grao en Economía</t>
  </si>
  <si>
    <t>Máster Universitario en Administración Integrada de Empresas e Responsabilidade Social Corporativa</t>
  </si>
  <si>
    <t>Máster Universitario en Finanzas</t>
  </si>
  <si>
    <t>Máster Universitario en Técnicas Estatísticas</t>
  </si>
  <si>
    <t>Máster Universitario en Xestión do Desenvolvemento Sostible</t>
  </si>
  <si>
    <t>305 Escola de Enxeñaría de Telecomunicación</t>
  </si>
  <si>
    <t>Grao en Enxeñaría de Tecnoloxías de Telecomunicación</t>
  </si>
  <si>
    <t>Máster universitario en Enxeñaría de Telecomunicación</t>
  </si>
  <si>
    <t>306 E. U. de Estudos Empresariais</t>
  </si>
  <si>
    <t>Grao en Comercio</t>
  </si>
  <si>
    <t>Máster Universitario en Comercio Internacional</t>
  </si>
  <si>
    <t>Máster Universitario en Dirección de PEMES</t>
  </si>
  <si>
    <t>308 Facultade de Ciencias Xurídicas e do Traballo</t>
  </si>
  <si>
    <t>Grao en Relacións Laborais e Recursos Humanos</t>
  </si>
  <si>
    <t>Máster Universitario en Avogacía-Vigo</t>
  </si>
  <si>
    <t>Máster Universitario en Menores en Situación de Desprotección e Conflito Social</t>
  </si>
  <si>
    <t>Máster Universitario en Xestión e Dirección Laboral</t>
  </si>
  <si>
    <t>309 Escola de Enxeñaría de Minas e Enerxía</t>
  </si>
  <si>
    <t>Grao en Enxeñaría da Enerxía</t>
  </si>
  <si>
    <t>Grao en Enxeñaría dos Recursos Mineiros e Enerxéticos</t>
  </si>
  <si>
    <t>Máster Universitario en Enxeñaría de Minas</t>
  </si>
  <si>
    <t>Máster Universitario en Xeoinformática</t>
  </si>
  <si>
    <t>310 Facultade de Ciencias do Mar</t>
  </si>
  <si>
    <t>Grao en Ciencias do Mar</t>
  </si>
  <si>
    <t>Máster Universitario en Oceanografía</t>
  </si>
  <si>
    <t>311 Facultade de Química</t>
  </si>
  <si>
    <t>Grao en Química</t>
  </si>
  <si>
    <t>Máster Universitario en Ciencia e Tecnoloxía de Conservación de Produtos da Pesca</t>
  </si>
  <si>
    <t>Máster Universitario en Investigación Química e Química Industrial</t>
  </si>
  <si>
    <t>312 Escola de Enxeñaría Industrial</t>
  </si>
  <si>
    <t>Grao en Enxeñaría Eléctrica</t>
  </si>
  <si>
    <t>Grao en Enxeñaría en Electrónica Industrial e Automática</t>
  </si>
  <si>
    <t>Grao en Enxeñaría en Organización Industrial</t>
  </si>
  <si>
    <t>Grao en Enxeñaría en Química Industrial</t>
  </si>
  <si>
    <t>Grao en Enxeñaría en Tecnoloxías Industriais</t>
  </si>
  <si>
    <t>Grao en Enxeñaría Mecánica</t>
  </si>
  <si>
    <t>Máster Universitario en Contaminación Industrial: Avaliación, Prevención e Control</t>
  </si>
  <si>
    <t>Máster Universitario en Enxeñaría da Automoción</t>
  </si>
  <si>
    <t>Máster Universitario en Enxeñaría de Organización</t>
  </si>
  <si>
    <t>Máster Universitario en Enxeñaría Industrial</t>
  </si>
  <si>
    <t>Máster Universitario en Mecatrónica</t>
  </si>
  <si>
    <t>Máster Universitario en Prevención de Riscos Laborais</t>
  </si>
  <si>
    <t>Máster Universitario en Procesos de Deseño e Fabricación Mecánica</t>
  </si>
  <si>
    <t>Máster Universitario en Xestión e Tecnoloxía de Estructuras e Instalacións</t>
  </si>
  <si>
    <t>351 E. U. de Profesorado de E.X.B.</t>
  </si>
  <si>
    <t>352 E. U. de Enfermaría (Meixoeiro)</t>
  </si>
  <si>
    <t>353 E. U. de Enfermaría (Povisa)</t>
  </si>
  <si>
    <t>356 IESIDE (Instituto de Educación Superior Intercontinental de la Empresa)</t>
  </si>
  <si>
    <t>Máster Universitario en Dirección e Administración de Empresas (MBA)</t>
  </si>
  <si>
    <t>TOTAL</t>
  </si>
  <si>
    <t>* Só se teñen en conta estudantes, non período de prácticas realizado por cada estudante</t>
  </si>
  <si>
    <t>** Cada estudante pode realizar práctica curricular e extracurricular, polo que a porcentaxe sobre matrícula pode ser superior ao 100%</t>
  </si>
  <si>
    <r>
      <t xml:space="preserve">PRÁCTICAS EXTERNAS </t>
    </r>
    <r>
      <rPr>
        <b/>
        <sz val="12"/>
        <color rgb="FFFF0000"/>
        <rFont val="Calibri"/>
        <family val="2"/>
        <scheme val="minor"/>
      </rPr>
      <t>EXTRACURRICULARES</t>
    </r>
    <r>
      <rPr>
        <b/>
        <sz val="12"/>
        <color theme="1"/>
        <rFont val="Calibri"/>
        <family val="2"/>
        <scheme val="minor"/>
      </rPr>
      <t>, curso 2017/2018</t>
    </r>
  </si>
  <si>
    <t>Fonte: FUVI</t>
  </si>
  <si>
    <t>Empresa según código CNAE</t>
  </si>
  <si>
    <t>nº de prácticas</t>
  </si>
  <si>
    <t>Actividades administrativas y servicios auxiliares</t>
  </si>
  <si>
    <t>Actividades artísticas, recreativas y de entrenimiento</t>
  </si>
  <si>
    <t>Actividades de organizaciones y organismos extraterritoriales</t>
  </si>
  <si>
    <t>Actividades financieras y de seguros</t>
  </si>
  <si>
    <t>Actividades inmobiliarias</t>
  </si>
  <si>
    <t>Actividades profesionales, científicas y técnicas</t>
  </si>
  <si>
    <t>Actividades sanitarias y de servicios sociales</t>
  </si>
  <si>
    <t>Administración Pública y defensa; Seguridad Social obligatoria</t>
  </si>
  <si>
    <t>Agricultura, ganaderia, silvicultura y pesca</t>
  </si>
  <si>
    <t>Comercio al por mayor y al por menor; reparación de vehículos de motor y motocicletas</t>
  </si>
  <si>
    <t>Construcción</t>
  </si>
  <si>
    <t>Educación</t>
  </si>
  <si>
    <t>Hostelería</t>
  </si>
  <si>
    <t>Industria manufacturera</t>
  </si>
  <si>
    <t>Información y comunicaciones</t>
  </si>
  <si>
    <t>Otros servicios</t>
  </si>
  <si>
    <t>Suministro de agua, actividades de saneamiento, gestión de residuos y descontaminación</t>
  </si>
  <si>
    <t>Suministro de energía eléctrica, gas, vapor y aire acondicionado</t>
  </si>
  <si>
    <t>Transporte y almacenamiento</t>
  </si>
  <si>
    <t>Total</t>
  </si>
  <si>
    <t>Tipo de empresa</t>
  </si>
  <si>
    <t>Administración pública</t>
  </si>
  <si>
    <t>Autónomo</t>
  </si>
  <si>
    <t>Empresa familiar</t>
  </si>
  <si>
    <t>Fundación / Entidade sen Ánimo de Lucro</t>
  </si>
  <si>
    <t>Grande (máis de 500 traballadores)</t>
  </si>
  <si>
    <t>Mediana (entre 50 e 500 traballadores)</t>
  </si>
  <si>
    <t>Multinacional</t>
  </si>
  <si>
    <t>Pequena (menos de 50 traballadores)</t>
  </si>
  <si>
    <t>Empresa</t>
  </si>
  <si>
    <t>ROCKWELL AUTOMATION, S.A.</t>
  </si>
  <si>
    <t>ACTIO VIGO ABOGADOS Y ASESORES S.L.</t>
  </si>
  <si>
    <t>ACTIVA DAVISAN</t>
  </si>
  <si>
    <t>ADER RECURSOS HUMANOS</t>
  </si>
  <si>
    <t>ADMINISTRACIÓN DE FINCAS LA REAL</t>
  </si>
  <si>
    <t>ADOLFO DOMINGUEZ S.L</t>
  </si>
  <si>
    <t>AGROMAYOR XESTION S.L</t>
  </si>
  <si>
    <t>AJE PONTEVEDRA</t>
  </si>
  <si>
    <t>ALMACENES DONRAMIRO S.L.</t>
  </si>
  <si>
    <t>ÁNGELES DE ANDRÉS RODRÍGUEZ</t>
  </si>
  <si>
    <t>APROGES Asesores y Profesionales de Gestión, S.L.</t>
  </si>
  <si>
    <t>ARBENTIA</t>
  </si>
  <si>
    <t>ARC EUROBANAN GALICIA, S.L.</t>
  </si>
  <si>
    <t>ASESORÍA DE EMPRESA E OFICINA TÉCNICA LETICIA DIÉGUEZ ALONSO</t>
  </si>
  <si>
    <t>ASESORÍA MARCELINO DÍAZ Y BARREIROS, S.L.</t>
  </si>
  <si>
    <t>ASESORÍAS ASTEM (ASESORES TÉCNICOS MERCANTILES, S.L.)</t>
  </si>
  <si>
    <t>ASOCIACIÓN DE COMERCIANTES DEL MERCADO DE TEIS</t>
  </si>
  <si>
    <t>ASOCIACIÓN DE EMPRESARIOS POLÍGONO SAN CIBRAO</t>
  </si>
  <si>
    <t>ASYSGON</t>
  </si>
  <si>
    <t>ATLÁNTICA FINANCIERA</t>
  </si>
  <si>
    <t>AUTOREPARACIONES CAMIÑO</t>
  </si>
  <si>
    <t>Autovedra</t>
  </si>
  <si>
    <t>Avento Producións Teatrais</t>
  </si>
  <si>
    <t>AXA SEGUROS GENERALES S.A.</t>
  </si>
  <si>
    <t>Balbino Trabazos Perez</t>
  </si>
  <si>
    <t>BALPERSA</t>
  </si>
  <si>
    <t>BANCO CAIXA GERAL, S.A.</t>
  </si>
  <si>
    <t>BANCO SANTANDER S.A.</t>
  </si>
  <si>
    <t>BBVA</t>
  </si>
  <si>
    <t>BERSHKA</t>
  </si>
  <si>
    <t>BIOLOGIC CENTER/GEKKO NY</t>
  </si>
  <si>
    <t>CAMPING PLAYA AMÉRICA</t>
  </si>
  <si>
    <t>CARNICERIAS  M.BOO S.L.</t>
  </si>
  <si>
    <t>CASAADOC GESTIÓN S.L.</t>
  </si>
  <si>
    <t>CE Consulting Empresarial Vigo El Calvario</t>
  </si>
  <si>
    <t>CELTA XESTIÓN S.L.L</t>
  </si>
  <si>
    <t>CERBER ASESORIA E INMOBILIARIA S.L</t>
  </si>
  <si>
    <t>COMARSA</t>
  </si>
  <si>
    <t>COMERCIAL DE VEHÍCULOS UNIMOTOR SL</t>
  </si>
  <si>
    <t>CONCELLO CARBALLIÑO</t>
  </si>
  <si>
    <t>CONCELLO DE BAIONA</t>
  </si>
  <si>
    <t>CONCELLO DE NOGUEIRA DE RAMUÍN</t>
  </si>
  <si>
    <t>CONCELLO DE PONTEAREAS</t>
  </si>
  <si>
    <t>CORREDURIA DE SEGUROS DIAZ Y BARREIROS .SL</t>
  </si>
  <si>
    <t>CORREDURÍA DE SEGUROS HNOS VIRULEGIO S.L.</t>
  </si>
  <si>
    <t>COSECHA DEL MAR SL</t>
  </si>
  <si>
    <t>COVIASTEC S.L.</t>
  </si>
  <si>
    <t>DAIRYLAC, S.L.</t>
  </si>
  <si>
    <t>DecoPeques</t>
  </si>
  <si>
    <t>DEL MAR AL PLATO</t>
  </si>
  <si>
    <t>DELEGACIÓN COMERCIAL SELAE OURENSE</t>
  </si>
  <si>
    <t>DESPACHO DE ABOGADOS TESOURO, S.L.</t>
  </si>
  <si>
    <t>DEUTSCHE BANK S.A.E.</t>
  </si>
  <si>
    <t>DISTRIBUCIONES E. CARBALLO S.L.</t>
  </si>
  <si>
    <t>DOUS ASESORIA TRIBUTARIA</t>
  </si>
  <si>
    <t>ECADE</t>
  </si>
  <si>
    <t>EMENASA INDUSTRIA Y AUTOMATISMO, S.A.</t>
  </si>
  <si>
    <t>ENDESA GENERACIÓN S.A.</t>
  </si>
  <si>
    <t>ESTHER LÓPEZ GONZÁLEZ (AX. BANCO SANTANDER)</t>
  </si>
  <si>
    <t>EURO CKP, S.A.</t>
  </si>
  <si>
    <t>EUROTRANSVISO S.L.</t>
  </si>
  <si>
    <t>EXCMA. DEPUTACIÓN PROVINCIAL DE OURENSE</t>
  </si>
  <si>
    <t>FAURECIA SISTEMAS DE ESCAPES SA</t>
  </si>
  <si>
    <t>FIDELIA INGENIEROS Y CONSULTORES, S.L.</t>
  </si>
  <si>
    <t>FOMENTO DE CONSTRUCCIONES Y CONTRATAS, S.A. - FCC</t>
  </si>
  <si>
    <t>FONCALOR</t>
  </si>
  <si>
    <t>FRANCISCO JAVIER VARELA GONZÁLEZ</t>
  </si>
  <si>
    <t>FREMAP</t>
  </si>
  <si>
    <t>FUNDACIÓN CELTA DE VIGO</t>
  </si>
  <si>
    <t>FUNDACION MARCO</t>
  </si>
  <si>
    <t>FUNDACIÓN RAMÓN GONZÁLEZ FERREIRO</t>
  </si>
  <si>
    <t>FUNDACIÓN UNIVERSIDADE DE VIGO</t>
  </si>
  <si>
    <t>GABRIEL MARTÍNEZ MARIÑO</t>
  </si>
  <si>
    <t>GESTI-GRUP (FERNÁNDEZ Y TERZADO ASOCIADOS SL)</t>
  </si>
  <si>
    <t>GESTORÍA ADMINISTRATIVA PALLARÉS S.L.U.</t>
  </si>
  <si>
    <t>GESTORIA CONDE</t>
  </si>
  <si>
    <t>GESTORÍA MERA (MANUEL MERA RANCAÑO)</t>
  </si>
  <si>
    <t>G-GROUP</t>
  </si>
  <si>
    <t>GIMNASIO ARENAL, SL</t>
  </si>
  <si>
    <t>GLOBALSERVI RRHH</t>
  </si>
  <si>
    <t>GRUPO ABC</t>
  </si>
  <si>
    <t>GRUPO NORTE RECURSOS HUMANOS ETT S.A.</t>
  </si>
  <si>
    <t>GRUPO REVI (CONDUCTORES ELETRICOS REVI SA)</t>
  </si>
  <si>
    <t>HALCON VIAJES SAU</t>
  </si>
  <si>
    <t>Herboristería Natura</t>
  </si>
  <si>
    <t>HERMANOS GARRIGA CRESPO S.L.</t>
  </si>
  <si>
    <t>HOLA 24 HORAS COMUNICACIONES S.L.</t>
  </si>
  <si>
    <t>HOSTAL ATLÁNTICO S.A.</t>
  </si>
  <si>
    <t>HYU PEREZ RUMBAO S.A</t>
  </si>
  <si>
    <t>IBERCAJA</t>
  </si>
  <si>
    <t>IDAWEN</t>
  </si>
  <si>
    <t>ISS FACILITY SERVICES S.A.</t>
  </si>
  <si>
    <t>J.ARAUJO S.L</t>
  </si>
  <si>
    <t>JOSÉ BENITO SAMPEDRO FEIJOO</t>
  </si>
  <si>
    <t>JOYBER COCINAS, S.L.</t>
  </si>
  <si>
    <t>KAVENAR S.L.</t>
  </si>
  <si>
    <t>KEON</t>
  </si>
  <si>
    <t>KRACK ZAPATERÍAS, S.L.</t>
  </si>
  <si>
    <t>KUATRO MARKETING DIGITAL S.L.</t>
  </si>
  <si>
    <t>LA REGION S.A.</t>
  </si>
  <si>
    <t>LA SOCIAL</t>
  </si>
  <si>
    <t>LEON THE BAKER</t>
  </si>
  <si>
    <t>LMNLUCA AUDITORES  SLP</t>
  </si>
  <si>
    <t>Mª CARMEN CARBALLO GÓMEZ (AXENTE COLABORADOR BANCO SANTANDER)</t>
  </si>
  <si>
    <t>MADERAS SAN MARTÍN</t>
  </si>
  <si>
    <t>MªLUZ DOMÍNGUEZ ARMESTO</t>
  </si>
  <si>
    <t>MANPOWER</t>
  </si>
  <si>
    <t>MANPOWERGROUP SOLUTIONS, S.L.U.</t>
  </si>
  <si>
    <t>MANTELNOR OUTSOURCING, S.L.</t>
  </si>
  <si>
    <t>MAPFRE ESPAÑA S.A.</t>
  </si>
  <si>
    <t>MARCEM CONSULTORES, SL</t>
  </si>
  <si>
    <t>MERCADO FLOTANTE</t>
  </si>
  <si>
    <t>NATTEX DESCANSO</t>
  </si>
  <si>
    <t>NOGUEIRA ALVAREZ S.L</t>
  </si>
  <si>
    <t>NORTEMPO ETT</t>
  </si>
  <si>
    <t>NOTARÍA A CAÑIZA</t>
  </si>
  <si>
    <t>NOVELEC</t>
  </si>
  <si>
    <t>O Refuxio de la Jerezada</t>
  </si>
  <si>
    <t>OCCE</t>
  </si>
  <si>
    <t>OFFICE DEPOT S.L.</t>
  </si>
  <si>
    <t>ORVENDING S.L.</t>
  </si>
  <si>
    <t>ÓSCAR CAMINO PÉREZ</t>
  </si>
  <si>
    <t>OURO S.A.</t>
  </si>
  <si>
    <t>PADELPRIX S.L.</t>
  </si>
  <si>
    <t>PAPELEA ONLINE, S.L.</t>
  </si>
  <si>
    <t>PENA &amp; LEIROS ASOCIADAS SL</t>
  </si>
  <si>
    <t>People and Brand</t>
  </si>
  <si>
    <t>PEREIRA PRODUCTOS DEL MAR S.A.</t>
  </si>
  <si>
    <t>PEREZ RUMBAO S.A.U</t>
  </si>
  <si>
    <t>POSSIBLE INC</t>
  </si>
  <si>
    <t>PRICEWATERHOUSECOOPERS AUDITORES, S.L.</t>
  </si>
  <si>
    <t>PROFOCUS</t>
  </si>
  <si>
    <t>REGISTRO DE LA PROPIEDAD DE PUENTEAREAS</t>
  </si>
  <si>
    <t>REMAGRO S.A.</t>
  </si>
  <si>
    <t>REPARTIVIGO, SL</t>
  </si>
  <si>
    <t>RESA</t>
  </si>
  <si>
    <t>SÁEZ PROFESIONALES</t>
  </si>
  <si>
    <t>Santiago Martínez Carrera</t>
  </si>
  <si>
    <t>SANTIAGO Y ALONSO ASESORES</t>
  </si>
  <si>
    <t>SCHMITZ CARGOBULL IBÉRICA S.A.</t>
  </si>
  <si>
    <t>SECONFI ASESORIA</t>
  </si>
  <si>
    <t>SENSO ASESORES Y CONSULTORES, S.L.</t>
  </si>
  <si>
    <t>SETGA, SLU</t>
  </si>
  <si>
    <t>SINERGIA</t>
  </si>
  <si>
    <t>SOTO FISCAL</t>
  </si>
  <si>
    <t>STEF IBERIA SAU</t>
  </si>
  <si>
    <t>SYNERGIE</t>
  </si>
  <si>
    <t>TARGOBANK SA</t>
  </si>
  <si>
    <t>TECNOPESCA PYM, S.L.</t>
  </si>
  <si>
    <t>TELTEK VIDEO RESEARCH S.L.</t>
  </si>
  <si>
    <t>THE COMMUNITY</t>
  </si>
  <si>
    <t>VALEIRAS E MARTÍNEZ S.L.</t>
  </si>
  <si>
    <t>VIAJES OLALLA S.L.</t>
  </si>
  <si>
    <t>VICUSDT</t>
  </si>
  <si>
    <t>VILLADASEGUR CORREDURÍA DE SEGUROS</t>
  </si>
  <si>
    <t>Whitelink Seafoods Ltd</t>
  </si>
  <si>
    <t>ALQUIMIA ART STUDIO</t>
  </si>
  <si>
    <t>Ana Seoane</t>
  </si>
  <si>
    <t>Asociación Socioeducativa Cultural e Escola de Tempo Libre Paspallás</t>
  </si>
  <si>
    <t>DEPUTACIÓN DE PONTEVEDRA</t>
  </si>
  <si>
    <t>Fundacón Museo de Artes do Gravado á Estampa Dixital</t>
  </si>
  <si>
    <t>GRAFICAS ANDURIÑA</t>
  </si>
  <si>
    <t>KOOLBRAND</t>
  </si>
  <si>
    <t>MONTSEQUI GALERIA DE ARTE</t>
  </si>
  <si>
    <t>MRBROC</t>
  </si>
  <si>
    <t>MUSEO PROVINCIAL PONTEVEDRA</t>
  </si>
  <si>
    <t>SERGAS</t>
  </si>
  <si>
    <t>Sonia Mirás Ferreiro</t>
  </si>
  <si>
    <t>TALLER ABIERTO</t>
  </si>
  <si>
    <t>VISUAL PUBLINET S.L</t>
  </si>
  <si>
    <t>ACUARIO DE O GROVE</t>
  </si>
  <si>
    <t>ANABAM</t>
  </si>
  <si>
    <t>ANFACO-CECOPESCA</t>
  </si>
  <si>
    <t>ASOC.PRODUCTORES MEJILLONEROS CABO DE CRUZ</t>
  </si>
  <si>
    <t>ATRA</t>
  </si>
  <si>
    <t>AUTORIDAD PORTUARIA DE VIGO</t>
  </si>
  <si>
    <t>CONSELLERÍA DE MEDIO AMBIENTE E ORDENACIÓN DO TERRITORIO</t>
  </si>
  <si>
    <t>CSIC</t>
  </si>
  <si>
    <t>CV CATS C.B.</t>
  </si>
  <si>
    <t>Fundación Sales</t>
  </si>
  <si>
    <t>HOSPITAL POVISA, S.A.</t>
  </si>
  <si>
    <t>INSTITUTO ESPAÑOL DE OCEANOGRAFÍA</t>
  </si>
  <si>
    <t>IPROMA</t>
  </si>
  <si>
    <t>LABORATORIO GOBERNA, S.L.</t>
  </si>
  <si>
    <t>MISIÓN BIOLÓGICA DE GALICIA</t>
  </si>
  <si>
    <t>NANOIMMUNOTECH, S.L.</t>
  </si>
  <si>
    <t>OMA</t>
  </si>
  <si>
    <t>Resetea</t>
  </si>
  <si>
    <t>SERVICIOS VETERINARIOS TU-CAN, SLP</t>
  </si>
  <si>
    <t>TERRARIUM</t>
  </si>
  <si>
    <t>UTE CONSORCIO LOURO</t>
  </si>
  <si>
    <t>UVIGO-CACTI</t>
  </si>
  <si>
    <t>UVIGO-CINBIO</t>
  </si>
  <si>
    <t>UVIGO-ECIMAT</t>
  </si>
  <si>
    <t>VITHAS LAB ANALISIS CLINICOS SL</t>
  </si>
  <si>
    <t>ACEITES ABRIL, S.L.</t>
  </si>
  <si>
    <t>AKUNATURA DE OURENSE S.L.</t>
  </si>
  <si>
    <t>COREN</t>
  </si>
  <si>
    <t>ESTANDAR, GESTIÓN ALIMENTARIA</t>
  </si>
  <si>
    <t>FUNDACIÓN CENTRO TECNOLÓXICO DA CARNE -CETAC</t>
  </si>
  <si>
    <t>GRUPO LECHE RIO S.A.</t>
  </si>
  <si>
    <t>INNOLACT S.L</t>
  </si>
  <si>
    <t>LABORATORIO LÁCTEO GALLEGO S.L.</t>
  </si>
  <si>
    <t>PATATAS CONDE S.L</t>
  </si>
  <si>
    <t>PESCANOVA ESPAÑA, S.L.U.</t>
  </si>
  <si>
    <t>QUESOS EL PASTOR</t>
  </si>
  <si>
    <t>AGRUPACIÓN APÍCOLA DE GALICIA</t>
  </si>
  <si>
    <t>AMEGROVE, S.C.G.</t>
  </si>
  <si>
    <t>CONCELLO DE CARBALLO</t>
  </si>
  <si>
    <t>CONCELLO DE MONFORTE DE LEMOS</t>
  </si>
  <si>
    <t>CONCELLO DE MUROS</t>
  </si>
  <si>
    <t>ISIDRO 1952</t>
  </si>
  <si>
    <t>TECNOAMBIENTE</t>
  </si>
  <si>
    <t>VIAQUA GESTIÓN DE AGUAS DE GALICIA S.A.U</t>
  </si>
  <si>
    <t>XEOAQUIS S.L.</t>
  </si>
  <si>
    <t>AARÓN BLANCO PITA</t>
  </si>
  <si>
    <t>ARTAI GIMNASIO</t>
  </si>
  <si>
    <t>CB GRAN CANARIA CLARET SAD</t>
  </si>
  <si>
    <t>CENTRO ANALÍTICO MÍGUEZ MUIÑOS, S.L.</t>
  </si>
  <si>
    <t>ZOOAQUARIUM DE MADRID</t>
  </si>
  <si>
    <t>ASESORIA FISELA, S.L</t>
  </si>
  <si>
    <t>Automoviles de Vigo Virtualcar SLNE</t>
  </si>
  <si>
    <t>DOSVALOR, JH, S.L.</t>
  </si>
  <si>
    <t>EDI servicios jurídicos y consultoria integral S. L.</t>
  </si>
  <si>
    <t>Freshko Foods</t>
  </si>
  <si>
    <t>HITRAF</t>
  </si>
  <si>
    <t>IDEAS POSITIVAS CONSULTORES, S.L.L.</t>
  </si>
  <si>
    <t>SESAMO BAKERY CENTRAL DE FRAQUICIAS, S.L.</t>
  </si>
  <si>
    <t>SOCIEDAD DE SEGUROS MUTUOS MARÍTIMOS DE VIGO</t>
  </si>
  <si>
    <t>AGALLAS</t>
  </si>
  <si>
    <t>ANÓNIMO PUBLICIDAD</t>
  </si>
  <si>
    <t>ATLANTICO DIARIO - RIAS BAIXAS COMUNICACIÓN S.A.</t>
  </si>
  <si>
    <t>CORPORACIÓN VOZ DE GALICIA, S.L.U.</t>
  </si>
  <si>
    <t>Deporte Campeón</t>
  </si>
  <si>
    <t>EUROPA PRESS</t>
  </si>
  <si>
    <t>GRUPO RADIO PONTEVEDRA</t>
  </si>
  <si>
    <t>IMASTV</t>
  </si>
  <si>
    <t>MEKDES</t>
  </si>
  <si>
    <t>MELODÍA VISUAL</t>
  </si>
  <si>
    <t>PEPE VIEIRA</t>
  </si>
  <si>
    <t>PONTEVEDRA DIGITAL</t>
  </si>
  <si>
    <t>RADIO TELEVISIÓN ESPAÑOLA</t>
  </si>
  <si>
    <t>SDI MEDIA IBERIA, S.L.</t>
  </si>
  <si>
    <t>ANTONIO VIÑAL &amp;CO AVCO LEGAL</t>
  </si>
  <si>
    <t>ASOCIACIÓN FARAXA POLA ABOLICIÓN DA PROSTITUCIÓN</t>
  </si>
  <si>
    <t>BUFETE BARRILERO</t>
  </si>
  <si>
    <t>CONCELLO DE VERIN</t>
  </si>
  <si>
    <t>COUNCILBOX</t>
  </si>
  <si>
    <t>EHC LEGISLACIÓN, MARKETING Y COMUNICACIÓN, S.L.</t>
  </si>
  <si>
    <t>GESTENAVAL, S.L.</t>
  </si>
  <si>
    <t>J. RAMÓN DOMONTE RODRÍGUEZ (AX BCO SANTANDER)</t>
  </si>
  <si>
    <t>NAVEIRA E PUÑAL AVOGADOS S.L.P</t>
  </si>
  <si>
    <t>ON TAX &amp; LEGAL</t>
  </si>
  <si>
    <t>RANDSTAD EMPLEO ETT</t>
  </si>
  <si>
    <t>RANDSTAD RPS</t>
  </si>
  <si>
    <t>RE/MAX BALAÍDOS</t>
  </si>
  <si>
    <t>SAEZ.LAW S.L.U.</t>
  </si>
  <si>
    <t>STELLVEST</t>
  </si>
  <si>
    <t>TARRÓN ABOGADOS</t>
  </si>
  <si>
    <t>ASEMEGA S.L</t>
  </si>
  <si>
    <t>CARLOS CONDE PELUQUEROS SL</t>
  </si>
  <si>
    <t>PASIN, CONSTENLA &amp; D´AMORIN</t>
  </si>
  <si>
    <t>ASESORÍA EIRIZ</t>
  </si>
  <si>
    <t>ASESORIA GESGLOBAL</t>
  </si>
  <si>
    <t>BOPAPEL, S.L.</t>
  </si>
  <si>
    <t>Campus Spain</t>
  </si>
  <si>
    <t>CODISOIL, S.A.</t>
  </si>
  <si>
    <t>CONFORMADOS METÁLICOS DE GALICIA S.A.</t>
  </si>
  <si>
    <t>CONSULNOR</t>
  </si>
  <si>
    <t>DHXESTION (DEBE HABER XESTION SLP)</t>
  </si>
  <si>
    <t>ENCAIXAS</t>
  </si>
  <si>
    <t>EUROPRECIS GALICIA, S.L.</t>
  </si>
  <si>
    <t>G.I.B.</t>
  </si>
  <si>
    <t>GALEKTRA</t>
  </si>
  <si>
    <t>GESTRADOC</t>
  </si>
  <si>
    <t>HUBR RESIDENCIAS</t>
  </si>
  <si>
    <t>IMAN TEMPORING ETT, SL (Seleciona para consultoría)</t>
  </si>
  <si>
    <t>MARTÍN GESTIÓN ASESORES, S.L.</t>
  </si>
  <si>
    <t>METALOK MECANIZADOS S.L.</t>
  </si>
  <si>
    <t>PORTOSOLAR (PROTOSOLAR SL)</t>
  </si>
  <si>
    <t>SENSEITRADE</t>
  </si>
  <si>
    <t>VALMI ACI-MIR CONSULTING, S.L.</t>
  </si>
  <si>
    <t>Vchapela Financial Advisor, S.L.</t>
  </si>
  <si>
    <t>VERTIFIL INDUSTRIAL, SL</t>
  </si>
  <si>
    <t>VIGOTEC, S.L.</t>
  </si>
  <si>
    <t>VIQUEIRA</t>
  </si>
  <si>
    <t>ASOCIACIÓN EDUCATIVA CATIVOS</t>
  </si>
  <si>
    <t>ASOCIACIÓN GUARDERÍA LABORAL PIPO</t>
  </si>
  <si>
    <t>C.P.R. PLURILINGÜE SANTO ÁNGEL</t>
  </si>
  <si>
    <t>COLEGIO LOS SAUCES</t>
  </si>
  <si>
    <t>COLEGIO PLURILINGÜE CALASANCIO</t>
  </si>
  <si>
    <t>CONCELLO DE A CAÑIZA</t>
  </si>
  <si>
    <t>CONSELLERÍA DE CULTURA, EDUCACIÓN E ORDENACIÓN UNIVERSITARIA.</t>
  </si>
  <si>
    <t>CONSELLERIA DE POLITICA SOCIAL</t>
  </si>
  <si>
    <t>CONSORCIO GALEGO DE SERVIZOS DE IGUALDADE E BENESTAR</t>
  </si>
  <si>
    <t>ESCOLA INFANTIL CONCEPCIÓN SAÍZ DE OTERO</t>
  </si>
  <si>
    <t>ESCOLA INFANTIL LÚA S.L.</t>
  </si>
  <si>
    <t>ESCOLA INFANTIL MONICREQUES</t>
  </si>
  <si>
    <t>ESCOLA INFANTIL MUNICIPAL OS PEQUERRECHOS""</t>
  </si>
  <si>
    <t>ESCOLA INFANTIL O XARDIN HISPANIDAD</t>
  </si>
  <si>
    <t>MUNDOCLASES GALICIA S.L</t>
  </si>
  <si>
    <t>ACADEMIA PALLARES</t>
  </si>
  <si>
    <t>CRUZ ROJA ESPAÑOLA</t>
  </si>
  <si>
    <t>FUNDACIÓN JUAN SOÑADOR</t>
  </si>
  <si>
    <t>GERIATROS SA</t>
  </si>
  <si>
    <t>S.IGNACIO-HERMANO GARATE</t>
  </si>
  <si>
    <t>CENTRO DESENVOLVEMENTO AGROGANDEIRO - INORDE</t>
  </si>
  <si>
    <t>CONSELLO REGULADOR DENOMINACION ORIXE RIBEIRO</t>
  </si>
  <si>
    <t>CUEVAS Y CIA S.A</t>
  </si>
  <si>
    <t>D-SEÑA SC</t>
  </si>
  <si>
    <t>ACLUXEGA</t>
  </si>
  <si>
    <t>CEO2 GREEN S.L.</t>
  </si>
  <si>
    <t>EKOSOL GALICIA S.L.</t>
  </si>
  <si>
    <t>Enertra</t>
  </si>
  <si>
    <t>ENERTRES</t>
  </si>
  <si>
    <t>INDALSU S.L.</t>
  </si>
  <si>
    <t>INELSA</t>
  </si>
  <si>
    <t>INGENIERIA Y CONSULTORIA FRAILE, SL</t>
  </si>
  <si>
    <t>INXETEC (INXETEC XINZO S.C.P.)</t>
  </si>
  <si>
    <t>SOLTEC</t>
  </si>
  <si>
    <t>2MARES</t>
  </si>
  <si>
    <t>ALTIA</t>
  </si>
  <si>
    <t>CONVERFIT</t>
  </si>
  <si>
    <t>CTAG</t>
  </si>
  <si>
    <t>DEGALTEC</t>
  </si>
  <si>
    <t>EVERIS SPAIN S.L.U.</t>
  </si>
  <si>
    <t>GRADIANT</t>
  </si>
  <si>
    <t>I+D3</t>
  </si>
  <si>
    <t>IMATIA INNOVATION, S.L.</t>
  </si>
  <si>
    <t>INDESNOR</t>
  </si>
  <si>
    <t>INPROSEC</t>
  </si>
  <si>
    <t>IS2 GTS</t>
  </si>
  <si>
    <t>MARINE INSTRUMENTS, S.A.</t>
  </si>
  <si>
    <t>MOONOFF</t>
  </si>
  <si>
    <t>MUUTECH MONITORING SOLUTIONS</t>
  </si>
  <si>
    <t>NAVANTIA SA</t>
  </si>
  <si>
    <t>OPTARE SOLUTIONS, S.L.</t>
  </si>
  <si>
    <t>PAMDOR PROLIN S.L.</t>
  </si>
  <si>
    <t>QUBITIA SOLUTIONS</t>
  </si>
  <si>
    <t>R CABLE Y TELECOMUNICACIONES GALICIA, S.A.</t>
  </si>
  <si>
    <t>REDEGAL S.L</t>
  </si>
  <si>
    <t>RETEGAL</t>
  </si>
  <si>
    <t>SIGIMA</t>
  </si>
  <si>
    <t>SOCIALWIRE LABS</t>
  </si>
  <si>
    <t>TECNILOGICA ECOSISTEMAS SA</t>
  </si>
  <si>
    <t>TELEVES</t>
  </si>
  <si>
    <t>TRISON</t>
  </si>
  <si>
    <t>TURYELECTRO</t>
  </si>
  <si>
    <t>UNIVERSIDADE DE VIGO -  Centro de Investigación AtlantTIC</t>
  </si>
  <si>
    <t>VODAFONE S.A.U.</t>
  </si>
  <si>
    <t>XTONEBOX (Custom Audio, S.L.)</t>
  </si>
  <si>
    <t>CONCELLO DE REDONDELA</t>
  </si>
  <si>
    <t>ENMACOSA CONSULTORÍA TÉCNICA, S.A.</t>
  </si>
  <si>
    <t>ESMIN</t>
  </si>
  <si>
    <t>PEDRA INGENIERÍA, S.L.</t>
  </si>
  <si>
    <t>ASISTENCIA Y SOLUCIONES DE ARQUITECTURA E INGENIERIA S.L</t>
  </si>
  <si>
    <t>BOSCH REXROTH The Drive &amp; Control Company</t>
  </si>
  <si>
    <t>ECO3G</t>
  </si>
  <si>
    <t>INGENIERÍA RÍAS BAIXAS, SL</t>
  </si>
  <si>
    <t>RIANXEIRA</t>
  </si>
  <si>
    <t>SOIL INSTALACIONES, S.L.U.</t>
  </si>
  <si>
    <t>WE-TEC ESTUDIO TÉCNICO, S.L.P.</t>
  </si>
  <si>
    <t>ADINSE</t>
  </si>
  <si>
    <t>DISERVAULEC, S.L.</t>
  </si>
  <si>
    <t>ELMANTEC</t>
  </si>
  <si>
    <t>FABLAB VIGO</t>
  </si>
  <si>
    <t>FINSA</t>
  </si>
  <si>
    <t>GDM</t>
  </si>
  <si>
    <t>ITERA-T</t>
  </si>
  <si>
    <t>KALEIDO IDEAS &amp; LOGISTICS</t>
  </si>
  <si>
    <t>KUBIC</t>
  </si>
  <si>
    <t>Maviva Servicios Globales S.L</t>
  </si>
  <si>
    <t>MONTEGA</t>
  </si>
  <si>
    <t>ROBOTPLUS, S.L.</t>
  </si>
  <si>
    <t>SCHINDLER S.A.</t>
  </si>
  <si>
    <t>SH ROBOTIC</t>
  </si>
  <si>
    <t>SIMAUPRO GALICIA, S.L.</t>
  </si>
  <si>
    <t>SyC itv Applus</t>
  </si>
  <si>
    <t>TD2E</t>
  </si>
  <si>
    <t>AVANTI SOLUCIONES INFORMÁTICAS</t>
  </si>
  <si>
    <t>BENTELER</t>
  </si>
  <si>
    <t>BORGWARNER EMISSIONS SYSTEMS SPAIN, S.L.</t>
  </si>
  <si>
    <t>DALPHIMETAL ESPAÑA, S.A. (ZF TRW)</t>
  </si>
  <si>
    <t>DINAK, S.A.</t>
  </si>
  <si>
    <t>ECOFOREST GEOTERMIA</t>
  </si>
  <si>
    <t>ELEUKON</t>
  </si>
  <si>
    <t>ENERGYLAB</t>
  </si>
  <si>
    <t>GHENOVA</t>
  </si>
  <si>
    <t>HELP - FLASH</t>
  </si>
  <si>
    <t>REYMO EXPORT-IMPORT S.L.</t>
  </si>
  <si>
    <t>RODRÍGUEZ LÓPEZ AUTO</t>
  </si>
  <si>
    <t>RS MOTOR POWER SOLUTIONS, SL</t>
  </si>
  <si>
    <t>Selmark, S.L</t>
  </si>
  <si>
    <t>SMURFIT KAPPA ESPAÑA</t>
  </si>
  <si>
    <t>TREVES GALICIA</t>
  </si>
  <si>
    <t>ACTEGA ARTÍSTICA S.A.U.</t>
  </si>
  <si>
    <t>ASM SOFT</t>
  </si>
  <si>
    <t>BODEGA PACO &amp; LOLA</t>
  </si>
  <si>
    <t>CLESA</t>
  </si>
  <si>
    <t>ENXAMIO</t>
  </si>
  <si>
    <t>EXTINTORES CELTA, S.L.</t>
  </si>
  <si>
    <t>FORESA</t>
  </si>
  <si>
    <t>G.O.C., S.A. (GOCSA)</t>
  </si>
  <si>
    <t>GRI TOWERS GALICIA, S.L.</t>
  </si>
  <si>
    <t>INDUSTRIAS DEL BIERZO, S.A.</t>
  </si>
  <si>
    <t>JB INGENIEROS</t>
  </si>
  <si>
    <t>MARTÍN CÓDAX</t>
  </si>
  <si>
    <t>PLASTIC OMNIUM EQUIPAMIENTOS EXTERIORES, S.A.</t>
  </si>
  <si>
    <t>RECUPERADORA GALLEGA DE DISOLVENTES, S.L.</t>
  </si>
  <si>
    <t>VICUSCRAF, S.L.</t>
  </si>
  <si>
    <t>ADVANCED COMFORT SYSTEMS IBERICA, S.L.U.</t>
  </si>
  <si>
    <t>AIMEN</t>
  </si>
  <si>
    <t>ANUBÍA SOLUCIONES EN LA NUBE, S.L.</t>
  </si>
  <si>
    <t>ELECTROMECÁNICA DEL NOROESTE S.A.</t>
  </si>
  <si>
    <t>FERROATLANTICA SAU</t>
  </si>
  <si>
    <t>GADISA</t>
  </si>
  <si>
    <t>IM FUTURE</t>
  </si>
  <si>
    <t>PSA PEUGEOT CITROËN</t>
  </si>
  <si>
    <t>WELKIN</t>
  </si>
  <si>
    <t>MADERA PLUS</t>
  </si>
  <si>
    <t>RILCAPUR,S.L.</t>
  </si>
  <si>
    <t>2beDigital</t>
  </si>
  <si>
    <t>BALIDEA CONSULTING &amp; PROGRAMMING, S.L.</t>
  </si>
  <si>
    <t>EDISA CENTRO DE INNOVACION S.A</t>
  </si>
  <si>
    <t>GRUPO IGAL</t>
  </si>
  <si>
    <t>JUGUETES QUEVEDO´S</t>
  </si>
  <si>
    <t>PLAIN CONCEPTS S.L</t>
  </si>
  <si>
    <t>PLEXUS</t>
  </si>
  <si>
    <t>QINDEL FORMACIÓN Y SERVICIOS S.L.</t>
  </si>
  <si>
    <t>SECITOR</t>
  </si>
  <si>
    <t>TECNOGAP</t>
  </si>
  <si>
    <t>ULTREIA COMUNICACIONES</t>
  </si>
  <si>
    <t>AC SYSTEMS ATLANTIC</t>
  </si>
  <si>
    <t>BETA IMPLANTS</t>
  </si>
  <si>
    <t>COMEVISA (Construcciones Metálicas Vigo, SA)</t>
  </si>
  <si>
    <t>DEMAQ GALICIA S.L.</t>
  </si>
  <si>
    <t>DROVI</t>
  </si>
  <si>
    <t>ESQUEIRO SL</t>
  </si>
  <si>
    <t>FAURECIA AUTOMOTIVE ESPAÑA, S.A.</t>
  </si>
  <si>
    <t>Gallega de Cordones y Alambres, S.L.</t>
  </si>
  <si>
    <t>HV ELECTRÓNICA S.L</t>
  </si>
  <si>
    <t>INGENIERÍA Y MONTAJES RÍAS BAJAS, S.A.</t>
  </si>
  <si>
    <t>K. KLIMA (K. KLIMA NOROESTE S.L.)</t>
  </si>
  <si>
    <t>KINARCA, S.A.U.</t>
  </si>
  <si>
    <t>MECANIZADOS MOAN, S.L.L.</t>
  </si>
  <si>
    <t>NAUTEKA</t>
  </si>
  <si>
    <t>NEUMÁTICOS BERBÉS</t>
  </si>
  <si>
    <t>NX SPORT</t>
  </si>
  <si>
    <t>PROMEGA</t>
  </si>
  <si>
    <t>QUANTUM INNOVATIVE S.L.</t>
  </si>
  <si>
    <t>TALLERES LA FLORIDA</t>
  </si>
  <si>
    <t>TEMPLE VIGO SL</t>
  </si>
  <si>
    <t>TRUJILLO SOUTO</t>
  </si>
  <si>
    <t>YPMARINAS</t>
  </si>
  <si>
    <t>AG NEUROREHABILITACIÓN</t>
  </si>
  <si>
    <t>APROPARK</t>
  </si>
  <si>
    <t>C.D.I.A.T VOLTERETAS</t>
  </si>
  <si>
    <t>CARLOS EIRAS BARREIRO</t>
  </si>
  <si>
    <t>CARRERA FISIOTERAPIA</t>
  </si>
  <si>
    <t>Centro de fisioterapia Amerguín</t>
  </si>
  <si>
    <t>CENTRO DEPORTIVO CAMPOLONGO SERVIOCIO</t>
  </si>
  <si>
    <t>CENTRO FISIOTERAPIA MASCATO &amp; PORTELA</t>
  </si>
  <si>
    <t>CENTRO MEDICO DR. JACINTO LOPEZ</t>
  </si>
  <si>
    <t>Clínica de fisioterapia San Lázaro</t>
  </si>
  <si>
    <t>CLÍNICA DEZA</t>
  </si>
  <si>
    <t>CLÍNICA PS PABLO SALGADO</t>
  </si>
  <si>
    <t>CLÍNICA VIONTA</t>
  </si>
  <si>
    <t>ESCUELA DE MAMÁS</t>
  </si>
  <si>
    <t>FISIOTERAPIA JUAN DOCE</t>
  </si>
  <si>
    <t>FISIOTERAPIA PEJITO</t>
  </si>
  <si>
    <t>FISIOTERAPIA VIRXE DO CARME" (MARTA Mª FERNÁNDEZ LÓPEZ)"</t>
  </si>
  <si>
    <t>FUNDACIÓ ISIDRE ESTEVE</t>
  </si>
  <si>
    <t>HOSPITAL NUESTRA SRA. DE FATIMA (GESAGA)</t>
  </si>
  <si>
    <t>HOSPITAL QUIRÓN SALUD MIGUEL DOMÍNGUEZ</t>
  </si>
  <si>
    <t>MONTEAGUDOS FISIOTERAPIA</t>
  </si>
  <si>
    <t>MUTUA GALLEGA</t>
  </si>
  <si>
    <t>100X100</t>
  </si>
  <si>
    <t>AEMPE</t>
  </si>
  <si>
    <t>Asoc. de Amigos de la Ruta Marítima del Apóstol Santiago a Galicia.</t>
  </si>
  <si>
    <t>ASTRAGALO STUDIO S.L</t>
  </si>
  <si>
    <t>BAP &amp; CONDE</t>
  </si>
  <si>
    <t>BLUSCUS - TURISMO MARINERO</t>
  </si>
  <si>
    <t>BRIDE TO BE</t>
  </si>
  <si>
    <t>Camp Tecnologico</t>
  </si>
  <si>
    <t>CHANTRE PUBLICIDAD</t>
  </si>
  <si>
    <t>CHERIÉ</t>
  </si>
  <si>
    <t>CLOUDS EVENTS</t>
  </si>
  <si>
    <t>CORREVEYDILE</t>
  </si>
  <si>
    <t>DIARIO DE PONTEVEDRA</t>
  </si>
  <si>
    <t>DOSITEO AMOEDO GONZÁLEZ</t>
  </si>
  <si>
    <t>EL PROGRESO DE LUGO S.L.</t>
  </si>
  <si>
    <t>ELOGIA MEDIA</t>
  </si>
  <si>
    <t>EMMA</t>
  </si>
  <si>
    <t>EMOTIVE NEUROMARKETING</t>
  </si>
  <si>
    <t>ENZO COUTURE</t>
  </si>
  <si>
    <t>ERA COMUNICACION</t>
  </si>
  <si>
    <t>Estudio24</t>
  </si>
  <si>
    <t>FUNDACIÓN TRASLATIO</t>
  </si>
  <si>
    <t>PARTIDO POPULAR DE PONTEVEDRA</t>
  </si>
  <si>
    <t>PETITE DECÓ</t>
  </si>
  <si>
    <t>PROSEGUR ALARMAS</t>
  </si>
  <si>
    <t>ROI DIGITAL BUSINESS S.L.</t>
  </si>
  <si>
    <t>ABCR LABORATORIOS, S.L.</t>
  </si>
  <si>
    <t>Agencia Española de Consumo, Seguridad Alimentaria y Nutrición</t>
  </si>
  <si>
    <t>BRIGAL, S.A.</t>
  </si>
  <si>
    <t>CEAMSA</t>
  </si>
  <si>
    <t>CENDISA</t>
  </si>
  <si>
    <t>CONSELLERÍA DO MEDIO RURAL E DO MAR</t>
  </si>
  <si>
    <t>COSAPLAG, SLU</t>
  </si>
  <si>
    <t>SOGACO</t>
  </si>
  <si>
    <t>SYNGENTA</t>
  </si>
  <si>
    <t>XYLAZEL, S.A.</t>
  </si>
  <si>
    <t>ALLIANCE EMPLEO</t>
  </si>
  <si>
    <t>COLEGION ANDERSEN</t>
  </si>
  <si>
    <t>CUATRECASAS, GONÇALVES PEREIRA S.L.P.</t>
  </si>
  <si>
    <t>EDADES TUI S.L.</t>
  </si>
  <si>
    <t>GOOD DEAL</t>
  </si>
  <si>
    <t>MASCATO</t>
  </si>
  <si>
    <t>NO NECESARIAMENTE</t>
  </si>
  <si>
    <t>AGARIMO SERVICIOS SOCIO-SANITARIOS S.L.</t>
  </si>
  <si>
    <t>ALPIXENDRA</t>
  </si>
  <si>
    <t>ASOCIACIÓN AVELAIÑA</t>
  </si>
  <si>
    <t>ASOCIACIÓN CENTRO TRAMA</t>
  </si>
  <si>
    <t>ASOCIACIÓN DE FAMILIARES DE ENFERMOS DE ALZHEIMER DE OURENSE (AFAOR)</t>
  </si>
  <si>
    <t>CONCELLO DA LAMA</t>
  </si>
  <si>
    <t>CONCELLO DE OURENSE</t>
  </si>
  <si>
    <t>CONCELLO DE SANTIAGO</t>
  </si>
  <si>
    <t>CONCELLO DE SILLEDA</t>
  </si>
  <si>
    <t>CONCELLO DO GROVE</t>
  </si>
  <si>
    <t>DORALRESIDENCIAS GESTIÓN SOCIOSANITARIA S.L.</t>
  </si>
  <si>
    <t>MANCOMUNIDADE DE MUNICIPIOS DA COMARCA DE VERÍN</t>
  </si>
  <si>
    <t>SANATORIO LA ROBLEDA</t>
  </si>
  <si>
    <t>THE RITIZ-CARLTON, ABAMA</t>
  </si>
  <si>
    <t>Magdalena Sánchez Álvarez</t>
  </si>
  <si>
    <t>NARTRAN TRANSLATION S.L.</t>
  </si>
  <si>
    <t>TRADUCCIONES ABROADS</t>
  </si>
  <si>
    <t>BARCELÓ ARRENDAMIENTOS HOTELEROS</t>
  </si>
  <si>
    <t>EUROPCAR IB, S.A.</t>
  </si>
  <si>
    <t>HOTEL MARÍA CRISTINA, A LUXURY COLLECTION HOTEL</t>
  </si>
  <si>
    <t>HOTEL NH PALACIO DE VIGO</t>
  </si>
  <si>
    <t>HOTEL PAZO LOS ESCUDOS</t>
  </si>
  <si>
    <t>HOTEL URSO S.L.</t>
  </si>
  <si>
    <t>VIAXES MAO</t>
  </si>
  <si>
    <t>CONCELLO DE CAMBADOS</t>
  </si>
  <si>
    <t>ARDAGH GROUP</t>
  </si>
  <si>
    <t>ARESTORA CONSULTORES S.L</t>
  </si>
  <si>
    <t>COLEGIO APÓSTOL SANTIAGO</t>
  </si>
  <si>
    <t>CREATIVIGO</t>
  </si>
  <si>
    <t>DB SCHENKER SPAIN TIR</t>
  </si>
  <si>
    <t>EDESDEV</t>
  </si>
  <si>
    <t>Esquio Ingeniería S.L.</t>
  </si>
  <si>
    <t>GRUPO PROFAND S.L.</t>
  </si>
  <si>
    <t>HOTUSA</t>
  </si>
  <si>
    <t>ICSEM SL</t>
  </si>
  <si>
    <t>IMPACT HUB VIGO</t>
  </si>
  <si>
    <t>Santalucia Seguros</t>
  </si>
  <si>
    <t>Máster Universitario en Administración Integrada de Empresas: Responsabilidade Social Corporativa, Calidade e Medio Ambiente</t>
  </si>
  <si>
    <t>247Degrees</t>
  </si>
  <si>
    <t>FRANCISCO JOSÉ LAGO CALVO</t>
  </si>
  <si>
    <t>MILAGROS VÁZQUEZ RIVAS</t>
  </si>
  <si>
    <t>LOIS CARRERA ABOGADOS Y ASESORES</t>
  </si>
  <si>
    <t>ASESORITY S.L.</t>
  </si>
  <si>
    <t>COLÓN ABOGADOS Y ASESORES TRIBUTARIOS S.L.P</t>
  </si>
  <si>
    <t>FISCALIA DE GALICIA</t>
  </si>
  <si>
    <t>Landwell-PricewaterhouseCoopers Tax &amp; Legal Services, S.L.</t>
  </si>
  <si>
    <t>SEGESTIÓN - SEGURIDAD EN LA GESTIÓN, S.L.</t>
  </si>
  <si>
    <t>FRITAS JALYS</t>
  </si>
  <si>
    <t>INGACAL</t>
  </si>
  <si>
    <t>LIGAL - LABORATORIO INTERPROFESIONAL LECHERO DE GALICIA</t>
  </si>
  <si>
    <t>SERUNION SA</t>
  </si>
  <si>
    <t>TRAGSA</t>
  </si>
  <si>
    <t>B y B Asesores</t>
  </si>
  <si>
    <t>Get Fish</t>
  </si>
  <si>
    <t>INTERATLANTIC FISH SLU</t>
  </si>
  <si>
    <t>LINEAS MARÍTIMAS ESPAÑOLAS S.A.</t>
  </si>
  <si>
    <t>NAVALIBER, S.L.</t>
  </si>
  <si>
    <t>UNIVERSAL GLOBAL LOGISTICS</t>
  </si>
  <si>
    <t>VAPORES SUARDIAZ NORTE, S.L.</t>
  </si>
  <si>
    <t>D-DUE</t>
  </si>
  <si>
    <t>JESUS PEIRO</t>
  </si>
  <si>
    <t>JJ BOULLOSA</t>
  </si>
  <si>
    <t>KUSILAS</t>
  </si>
  <si>
    <t>MARíA BARROS</t>
  </si>
  <si>
    <t>ZARA DISEÑO</t>
  </si>
  <si>
    <t>ALOLA PUBLICIDAD S.L.</t>
  </si>
  <si>
    <t>ESPACIO HARLEY</t>
  </si>
  <si>
    <t>ESTEREA COMUNICACION DIGITAL</t>
  </si>
  <si>
    <t>IDEA PUBLICIDAD</t>
  </si>
  <si>
    <t>ROBERTO VERINO</t>
  </si>
  <si>
    <t>GRANILOURO</t>
  </si>
  <si>
    <t>HOTEL ALFONSO I</t>
  </si>
  <si>
    <t>Máster Universitario en Enxeñaría da Automoción. Especialidade: Procesos de Automoción</t>
  </si>
  <si>
    <t>Máster Universitario en Enxeñaría da Automoción. Especialidade: Tecnoloxías de Automoción</t>
  </si>
  <si>
    <t>ALSERVI SL</t>
  </si>
  <si>
    <t>DENSO</t>
  </si>
  <si>
    <t>PRECISGAL</t>
  </si>
  <si>
    <t>PLEXUS SERVICIOS GENERALES, S.L.</t>
  </si>
  <si>
    <t>XESOL INNOVATION</t>
  </si>
  <si>
    <t>ALUDEC COMPONENTES, SL</t>
  </si>
  <si>
    <t>CETMAR</t>
  </si>
  <si>
    <t>COFRICO S.L.</t>
  </si>
  <si>
    <t>GRUPO NUEVA PESCANOVA</t>
  </si>
  <si>
    <t>INDUSTRIAS DELTA VIGO</t>
  </si>
  <si>
    <t>INDUSTRIAS FERRI, S.A.</t>
  </si>
  <si>
    <t>MCG, S.L.</t>
  </si>
  <si>
    <t>RUSSULA S.A.U.</t>
  </si>
  <si>
    <t>WARTSILA IBÉRICA, S.A.</t>
  </si>
  <si>
    <t>EXCELIA</t>
  </si>
  <si>
    <t>HOGAR LARRASOLO</t>
  </si>
  <si>
    <t>APASCIDE - CENTRO SANTA ÁNGELA DE LA CRUZ</t>
  </si>
  <si>
    <t>ASOCIACIÓN- ESCUELA EL CAU""</t>
  </si>
  <si>
    <t>COORDINA, COORDINACIÓN Y CONSULTORÍA S.L.P</t>
  </si>
  <si>
    <t>FOOTPLUS</t>
  </si>
  <si>
    <t>GONZALO PIÑEIRO OTERO</t>
  </si>
  <si>
    <t>Nort3D</t>
  </si>
  <si>
    <t>COLEGIO LAR</t>
  </si>
  <si>
    <t>AC NÁUTICA</t>
  </si>
  <si>
    <t>MUTUA MONTAÑESA, ENTIDAD COLABORADORA CON LA SEGURIDAD SOCIAL Nº7</t>
  </si>
  <si>
    <t>AQUÁTICA INGENIERIA CIVIL S.L.</t>
  </si>
  <si>
    <t>SEGURIDADE A1</t>
  </si>
  <si>
    <t>ASIME - ASOCIACIÓN DE INDUSTRIALES METALÚRGICOS DE GALICIA</t>
  </si>
  <si>
    <t>ASTILLEROS CARDAMA, S.A.</t>
  </si>
  <si>
    <t>AUREN CONSULTORES</t>
  </si>
  <si>
    <t>BALMS ABOGADOS Y CONSULTORES</t>
  </si>
  <si>
    <t>BERBÉS ABOGADOS</t>
  </si>
  <si>
    <t>CEFRICO</t>
  </si>
  <si>
    <t>CODEIRA S.C.G.</t>
  </si>
  <si>
    <t>COLEGIO NOTARIAL DE GALICIA</t>
  </si>
  <si>
    <t>CTIC HIC GANDARA CENSA SAU</t>
  </si>
  <si>
    <t>DELOITTE ASESORES TRIBUTARIOS, S.L.</t>
  </si>
  <si>
    <t>DOMUSVI</t>
  </si>
  <si>
    <t>DOPICO, TIZÓN Y QUIRÓS CB</t>
  </si>
  <si>
    <t>EOSA CONSULTORES</t>
  </si>
  <si>
    <t>GARRIGUES</t>
  </si>
  <si>
    <t>IBERATLANTIC</t>
  </si>
  <si>
    <t>IBERCONSA</t>
  </si>
  <si>
    <t>IZMAR</t>
  </si>
  <si>
    <t>Jesús Gómez Taboada (Notario)</t>
  </si>
  <si>
    <t>LEVANTINA Y ASOCIADOS DE MINERALES, S.A.U.</t>
  </si>
  <si>
    <t>MAIO GALICIA SLP</t>
  </si>
  <si>
    <t>NATALIA NIETO ALBA</t>
  </si>
  <si>
    <t>OCAMPO ABOGADOS</t>
  </si>
  <si>
    <t>PASEODEALFONSO AVOGADOS</t>
  </si>
  <si>
    <t>VIZA AUTOMOCIÓN, S.A.U</t>
  </si>
  <si>
    <t>XESMEGA</t>
  </si>
  <si>
    <t>Total
nº prácticas</t>
  </si>
  <si>
    <t>nº de prácticas por 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</si>
</sst>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4"/>
      <name val="Calibri"/>
      <family val="2"/>
      <scheme val="minor"/>
    </font>
    <font>
      <sz val="11"/>
      <color theme="1"/>
      <name val="Calibri"/>
      <family val="2"/>
    </font>
    <font>
      <i/>
      <sz val="12"/>
      <color rgb="FF00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3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40">
    <xf numFmtId="0" fontId="0" fillId="0" borderId="0" xfId="0"/>
    <xf numFmtId="0" fontId="4" fillId="0" borderId="1" xfId="2" applyFont="1" applyFill="1" applyBorder="1" applyAlignment="1">
      <alignment vertical="center" wrapText="1"/>
    </xf>
    <xf numFmtId="0" fontId="6" fillId="0" borderId="0" xfId="0" applyFont="1" applyFill="1" applyBorder="1"/>
    <xf numFmtId="0" fontId="7" fillId="0" borderId="0" xfId="0" applyFont="1" applyFill="1" applyBorder="1"/>
    <xf numFmtId="0" fontId="0" fillId="2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2" xfId="0" applyFont="1" applyBorder="1"/>
    <xf numFmtId="0" fontId="0" fillId="0" borderId="2" xfId="0" applyFont="1" applyFill="1" applyBorder="1"/>
    <xf numFmtId="9" fontId="0" fillId="0" borderId="2" xfId="1" applyFont="1" applyBorder="1"/>
    <xf numFmtId="0" fontId="8" fillId="0" borderId="2" xfId="0" applyFont="1" applyBorder="1"/>
    <xf numFmtId="0" fontId="8" fillId="0" borderId="2" xfId="0" applyFont="1" applyFill="1" applyBorder="1"/>
    <xf numFmtId="0" fontId="2" fillId="0" borderId="2" xfId="0" applyFont="1" applyBorder="1"/>
    <xf numFmtId="0" fontId="9" fillId="0" borderId="2" xfId="0" applyFont="1" applyBorder="1"/>
    <xf numFmtId="9" fontId="9" fillId="0" borderId="2" xfId="1" applyFont="1" applyBorder="1"/>
    <xf numFmtId="0" fontId="0" fillId="0" borderId="0" xfId="0" applyFont="1" applyFill="1" applyBorder="1"/>
    <xf numFmtId="0" fontId="10" fillId="0" borderId="0" xfId="0" applyFont="1" applyFill="1" applyBorder="1"/>
    <xf numFmtId="0" fontId="11" fillId="0" borderId="1" xfId="2" applyFont="1" applyBorder="1" applyAlignment="1">
      <alignment vertical="center" wrapText="1"/>
    </xf>
    <xf numFmtId="0" fontId="13" fillId="0" borderId="0" xfId="0" applyFont="1"/>
    <xf numFmtId="0" fontId="14" fillId="0" borderId="0" xfId="0" applyFont="1"/>
    <xf numFmtId="0" fontId="13" fillId="0" borderId="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5" fillId="0" borderId="0" xfId="0" applyFont="1"/>
    <xf numFmtId="0" fontId="2" fillId="3" borderId="0" xfId="0" applyFont="1" applyFill="1" applyBorder="1"/>
    <xf numFmtId="0" fontId="2" fillId="3" borderId="0" xfId="0" applyFont="1" applyFill="1" applyBorder="1" applyAlignment="1">
      <alignment horizontal="center" vertical="center"/>
    </xf>
    <xf numFmtId="0" fontId="0" fillId="0" borderId="3" xfId="0" applyBorder="1"/>
    <xf numFmtId="0" fontId="2" fillId="3" borderId="4" xfId="0" applyFont="1" applyFill="1" applyBorder="1"/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3" xfId="0" applyFont="1" applyBorder="1"/>
    <xf numFmtId="0" fontId="2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8" fillId="0" borderId="2" xfId="0" applyFont="1" applyFill="1" applyBorder="1" applyAlignment="1">
      <alignment wrapText="1"/>
    </xf>
    <xf numFmtId="0" fontId="0" fillId="0" borderId="2" xfId="0" applyBorder="1" applyAlignment="1">
      <alignment wrapText="1"/>
    </xf>
    <xf numFmtId="0" fontId="5" fillId="0" borderId="1" xfId="2" applyFont="1" applyFill="1" applyBorder="1" applyAlignment="1">
      <alignment horizontal="right" wrapText="1"/>
    </xf>
    <xf numFmtId="0" fontId="12" fillId="0" borderId="1" xfId="2" applyFont="1" applyBorder="1" applyAlignment="1">
      <alignment wrapText="1"/>
    </xf>
  </cellXfs>
  <cellStyles count="3">
    <cellStyle name="Normal" xfId="0" builtinId="0"/>
    <cellStyle name="Normal 2 3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247650</xdr:rowOff>
    </xdr:from>
    <xdr:to>
      <xdr:col>1</xdr:col>
      <xdr:colOff>1409700</xdr:colOff>
      <xdr:row>0</xdr:row>
      <xdr:rowOff>723900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247650"/>
          <a:ext cx="26384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142875</xdr:rowOff>
    </xdr:from>
    <xdr:to>
      <xdr:col>0</xdr:col>
      <xdr:colOff>2257425</xdr:colOff>
      <xdr:row>0</xdr:row>
      <xdr:rowOff>619125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42875"/>
          <a:ext cx="20288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142875</xdr:rowOff>
    </xdr:from>
    <xdr:to>
      <xdr:col>0</xdr:col>
      <xdr:colOff>2257425</xdr:colOff>
      <xdr:row>0</xdr:row>
      <xdr:rowOff>619125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42875"/>
          <a:ext cx="20288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142875</xdr:rowOff>
    </xdr:from>
    <xdr:to>
      <xdr:col>0</xdr:col>
      <xdr:colOff>2257425</xdr:colOff>
      <xdr:row>0</xdr:row>
      <xdr:rowOff>619125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42875"/>
          <a:ext cx="20288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L124"/>
  <sheetViews>
    <sheetView workbookViewId="0">
      <pane ySplit="6" topLeftCell="A97" activePane="bottomLeft" state="frozen"/>
      <selection pane="bottomLeft" activeCell="F101" sqref="F101"/>
    </sheetView>
  </sheetViews>
  <sheetFormatPr baseColWidth="10" defaultRowHeight="15" x14ac:dyDescent="0.25"/>
  <cols>
    <col min="1" max="1" width="21.7109375" style="8" bestFit="1" customWidth="1"/>
    <col min="2" max="2" width="44.28515625" style="8" customWidth="1"/>
    <col min="3" max="3" width="117.5703125" style="8" customWidth="1"/>
    <col min="4" max="4" width="17.5703125" style="8" customWidth="1"/>
    <col min="5" max="5" width="16.7109375" style="8" customWidth="1"/>
    <col min="6" max="6" width="21.28515625" style="8" customWidth="1"/>
    <col min="7" max="8" width="11.42578125" style="8" customWidth="1"/>
    <col min="9" max="9" width="17.42578125" style="8" customWidth="1"/>
    <col min="10" max="10" width="14" style="8" customWidth="1"/>
    <col min="11" max="11" width="11.42578125" style="8"/>
    <col min="12" max="12" width="12.5703125" style="8" customWidth="1"/>
    <col min="13" max="16384" width="11.42578125" style="8"/>
  </cols>
  <sheetData>
    <row r="1" spans="1:12" s="2" customFormat="1" ht="69" customHeight="1" thickBot="1" x14ac:dyDescent="0.35">
      <c r="A1" s="1"/>
      <c r="B1" s="1"/>
      <c r="C1" s="38" t="s">
        <v>0</v>
      </c>
      <c r="D1" s="38"/>
    </row>
    <row r="2" spans="1:12" s="2" customFormat="1" ht="15.75" x14ac:dyDescent="0.25">
      <c r="A2" s="3" t="s">
        <v>1</v>
      </c>
    </row>
    <row r="3" spans="1:12" s="2" customFormat="1" ht="15.75" x14ac:dyDescent="0.25">
      <c r="A3" s="3" t="s">
        <v>2</v>
      </c>
    </row>
    <row r="4" spans="1:12" s="2" customFormat="1" ht="15.75" x14ac:dyDescent="0.25">
      <c r="A4" s="3" t="s">
        <v>3</v>
      </c>
    </row>
    <row r="6" spans="1:12" ht="45" x14ac:dyDescent="0.25">
      <c r="A6" s="4" t="s">
        <v>4</v>
      </c>
      <c r="B6" s="4" t="s">
        <v>5</v>
      </c>
      <c r="C6" s="4" t="s">
        <v>6</v>
      </c>
      <c r="D6" s="5" t="s">
        <v>7</v>
      </c>
      <c r="E6" s="5" t="s">
        <v>8</v>
      </c>
      <c r="F6" s="6" t="s">
        <v>9</v>
      </c>
      <c r="G6" s="5" t="s">
        <v>10</v>
      </c>
      <c r="H6" s="5" t="s">
        <v>11</v>
      </c>
      <c r="I6" s="6" t="s">
        <v>12</v>
      </c>
      <c r="J6" s="7" t="s">
        <v>13</v>
      </c>
      <c r="K6" s="7" t="s">
        <v>14</v>
      </c>
      <c r="L6" s="7" t="s">
        <v>15</v>
      </c>
    </row>
    <row r="7" spans="1:12" x14ac:dyDescent="0.25">
      <c r="A7" s="9" t="s">
        <v>16</v>
      </c>
      <c r="B7" s="9" t="s">
        <v>17</v>
      </c>
      <c r="C7" s="9" t="s">
        <v>18</v>
      </c>
      <c r="D7" s="10">
        <v>4</v>
      </c>
      <c r="E7" s="10">
        <v>10</v>
      </c>
      <c r="F7" s="10">
        <v>14</v>
      </c>
      <c r="G7" s="10">
        <v>4</v>
      </c>
      <c r="H7" s="10">
        <v>9</v>
      </c>
      <c r="I7" s="10">
        <v>13</v>
      </c>
      <c r="J7" s="9">
        <v>27</v>
      </c>
      <c r="K7" s="9">
        <v>130</v>
      </c>
      <c r="L7" s="11">
        <f>J7/K7</f>
        <v>0.2076923076923077</v>
      </c>
    </row>
    <row r="8" spans="1:12" x14ac:dyDescent="0.25">
      <c r="A8" s="9" t="s">
        <v>16</v>
      </c>
      <c r="B8" s="9" t="s">
        <v>17</v>
      </c>
      <c r="C8" s="9" t="s">
        <v>19</v>
      </c>
      <c r="D8" s="10">
        <v>11</v>
      </c>
      <c r="E8" s="10">
        <v>8</v>
      </c>
      <c r="F8" s="10">
        <v>19</v>
      </c>
      <c r="G8" s="10">
        <v>15</v>
      </c>
      <c r="H8" s="10">
        <v>10</v>
      </c>
      <c r="I8" s="10">
        <v>25</v>
      </c>
      <c r="J8" s="9">
        <v>44</v>
      </c>
      <c r="K8" s="9">
        <v>179</v>
      </c>
      <c r="L8" s="11">
        <f t="shared" ref="L8:L71" si="0">J8/K8</f>
        <v>0.24581005586592178</v>
      </c>
    </row>
    <row r="9" spans="1:12" x14ac:dyDescent="0.25">
      <c r="A9" s="9" t="s">
        <v>16</v>
      </c>
      <c r="B9" s="9" t="s">
        <v>17</v>
      </c>
      <c r="C9" s="9" t="s">
        <v>20</v>
      </c>
      <c r="D9" s="10">
        <v>2</v>
      </c>
      <c r="E9" s="10">
        <v>5</v>
      </c>
      <c r="F9" s="10">
        <v>7</v>
      </c>
      <c r="G9" s="10">
        <v>14</v>
      </c>
      <c r="H9" s="10">
        <v>12</v>
      </c>
      <c r="I9" s="10">
        <v>26</v>
      </c>
      <c r="J9" s="9">
        <v>33</v>
      </c>
      <c r="K9" s="9">
        <v>100</v>
      </c>
      <c r="L9" s="11">
        <f t="shared" si="0"/>
        <v>0.33</v>
      </c>
    </row>
    <row r="10" spans="1:12" x14ac:dyDescent="0.25">
      <c r="A10" s="9" t="s">
        <v>16</v>
      </c>
      <c r="B10" s="9" t="s">
        <v>17</v>
      </c>
      <c r="C10" s="9" t="s">
        <v>21</v>
      </c>
      <c r="D10" s="10">
        <v>3</v>
      </c>
      <c r="E10" s="10">
        <v>6</v>
      </c>
      <c r="F10" s="10">
        <v>9</v>
      </c>
      <c r="G10" s="10"/>
      <c r="H10" s="10"/>
      <c r="I10" s="10"/>
      <c r="J10" s="9">
        <v>9</v>
      </c>
      <c r="K10" s="9">
        <v>24</v>
      </c>
      <c r="L10" s="11">
        <f t="shared" si="0"/>
        <v>0.375</v>
      </c>
    </row>
    <row r="11" spans="1:12" x14ac:dyDescent="0.25">
      <c r="A11" s="9" t="s">
        <v>16</v>
      </c>
      <c r="B11" s="9" t="s">
        <v>22</v>
      </c>
      <c r="C11" s="9" t="s">
        <v>23</v>
      </c>
      <c r="D11" s="10"/>
      <c r="E11" s="10">
        <v>4</v>
      </c>
      <c r="F11" s="10">
        <v>4</v>
      </c>
      <c r="G11" s="10">
        <v>19</v>
      </c>
      <c r="H11" s="10">
        <v>8</v>
      </c>
      <c r="I11" s="10">
        <v>27</v>
      </c>
      <c r="J11" s="9">
        <v>31</v>
      </c>
      <c r="K11" s="9">
        <v>152</v>
      </c>
      <c r="L11" s="11">
        <f t="shared" si="0"/>
        <v>0.20394736842105263</v>
      </c>
    </row>
    <row r="12" spans="1:12" x14ac:dyDescent="0.25">
      <c r="A12" s="9" t="s">
        <v>16</v>
      </c>
      <c r="B12" s="9" t="s">
        <v>22</v>
      </c>
      <c r="C12" s="12" t="s">
        <v>24</v>
      </c>
      <c r="D12" s="10"/>
      <c r="E12" s="10"/>
      <c r="F12" s="10"/>
      <c r="G12" s="10">
        <v>1</v>
      </c>
      <c r="H12" s="10">
        <v>0</v>
      </c>
      <c r="I12" s="10">
        <v>1</v>
      </c>
      <c r="J12" s="9">
        <v>1</v>
      </c>
      <c r="K12" s="9">
        <v>2</v>
      </c>
      <c r="L12" s="11">
        <f t="shared" si="0"/>
        <v>0.5</v>
      </c>
    </row>
    <row r="13" spans="1:12" x14ac:dyDescent="0.25">
      <c r="A13" s="9" t="s">
        <v>16</v>
      </c>
      <c r="B13" s="9" t="s">
        <v>22</v>
      </c>
      <c r="C13" s="12" t="s">
        <v>25</v>
      </c>
      <c r="D13" s="10"/>
      <c r="E13" s="10"/>
      <c r="F13" s="10"/>
      <c r="G13" s="10">
        <v>8</v>
      </c>
      <c r="H13" s="10">
        <v>14</v>
      </c>
      <c r="I13" s="10">
        <v>22</v>
      </c>
      <c r="J13" s="9">
        <v>22</v>
      </c>
      <c r="K13" s="9">
        <v>37</v>
      </c>
      <c r="L13" s="11">
        <f t="shared" si="0"/>
        <v>0.59459459459459463</v>
      </c>
    </row>
    <row r="14" spans="1:12" x14ac:dyDescent="0.25">
      <c r="A14" s="9" t="s">
        <v>16</v>
      </c>
      <c r="B14" s="9" t="s">
        <v>26</v>
      </c>
      <c r="C14" s="9" t="s">
        <v>27</v>
      </c>
      <c r="D14" s="10">
        <v>2</v>
      </c>
      <c r="E14" s="10">
        <v>9</v>
      </c>
      <c r="F14" s="10">
        <v>11</v>
      </c>
      <c r="G14" s="10">
        <v>9</v>
      </c>
      <c r="H14" s="10">
        <v>23</v>
      </c>
      <c r="I14" s="10">
        <v>32</v>
      </c>
      <c r="J14" s="9">
        <v>43</v>
      </c>
      <c r="K14" s="9">
        <v>292</v>
      </c>
      <c r="L14" s="11">
        <f t="shared" si="0"/>
        <v>0.14726027397260275</v>
      </c>
    </row>
    <row r="15" spans="1:12" x14ac:dyDescent="0.25">
      <c r="A15" s="9" t="s">
        <v>16</v>
      </c>
      <c r="B15" s="9" t="s">
        <v>26</v>
      </c>
      <c r="C15" s="9" t="s">
        <v>28</v>
      </c>
      <c r="D15" s="10"/>
      <c r="E15" s="10">
        <v>2</v>
      </c>
      <c r="F15" s="10">
        <v>2</v>
      </c>
      <c r="G15" s="10">
        <v>9</v>
      </c>
      <c r="H15" s="10">
        <v>34</v>
      </c>
      <c r="I15" s="10">
        <v>43</v>
      </c>
      <c r="J15" s="9">
        <v>45</v>
      </c>
      <c r="K15" s="9">
        <v>46</v>
      </c>
      <c r="L15" s="11">
        <f t="shared" si="0"/>
        <v>0.97826086956521741</v>
      </c>
    </row>
    <row r="16" spans="1:12" x14ac:dyDescent="0.25">
      <c r="A16" s="9" t="s">
        <v>16</v>
      </c>
      <c r="B16" s="9" t="s">
        <v>26</v>
      </c>
      <c r="C16" s="9" t="s">
        <v>29</v>
      </c>
      <c r="D16" s="10"/>
      <c r="E16" s="10">
        <v>2</v>
      </c>
      <c r="F16" s="10">
        <v>2</v>
      </c>
      <c r="G16" s="10"/>
      <c r="H16" s="10"/>
      <c r="I16" s="10"/>
      <c r="J16" s="9">
        <v>2</v>
      </c>
      <c r="K16" s="9">
        <v>77</v>
      </c>
      <c r="L16" s="11">
        <f t="shared" si="0"/>
        <v>2.5974025974025976E-2</v>
      </c>
    </row>
    <row r="17" spans="1:12" x14ac:dyDescent="0.25">
      <c r="A17" s="9" t="s">
        <v>16</v>
      </c>
      <c r="B17" s="9" t="s">
        <v>30</v>
      </c>
      <c r="C17" s="9" t="s">
        <v>31</v>
      </c>
      <c r="D17" s="10">
        <v>27</v>
      </c>
      <c r="E17" s="10">
        <v>42</v>
      </c>
      <c r="F17" s="10">
        <v>69</v>
      </c>
      <c r="G17" s="10"/>
      <c r="H17" s="10"/>
      <c r="I17" s="10"/>
      <c r="J17" s="9">
        <v>69</v>
      </c>
      <c r="K17" s="9">
        <v>488</v>
      </c>
      <c r="L17" s="11">
        <f t="shared" si="0"/>
        <v>0.14139344262295081</v>
      </c>
    </row>
    <row r="18" spans="1:12" x14ac:dyDescent="0.25">
      <c r="A18" s="9" t="s">
        <v>16</v>
      </c>
      <c r="B18" s="9" t="s">
        <v>30</v>
      </c>
      <c r="C18" s="9" t="s">
        <v>32</v>
      </c>
      <c r="D18" s="10">
        <v>1</v>
      </c>
      <c r="E18" s="10">
        <v>7</v>
      </c>
      <c r="F18" s="10">
        <v>8</v>
      </c>
      <c r="G18" s="10">
        <v>18</v>
      </c>
      <c r="H18" s="10">
        <v>46</v>
      </c>
      <c r="I18" s="10">
        <v>64</v>
      </c>
      <c r="J18" s="9">
        <v>72</v>
      </c>
      <c r="K18" s="9">
        <v>290</v>
      </c>
      <c r="L18" s="11">
        <f t="shared" si="0"/>
        <v>0.24827586206896551</v>
      </c>
    </row>
    <row r="19" spans="1:12" x14ac:dyDescent="0.25">
      <c r="A19" s="9" t="s">
        <v>16</v>
      </c>
      <c r="B19" s="9" t="s">
        <v>30</v>
      </c>
      <c r="C19" s="12" t="s">
        <v>33</v>
      </c>
      <c r="D19" s="10"/>
      <c r="E19" s="10"/>
      <c r="F19" s="10"/>
      <c r="G19" s="10">
        <v>8</v>
      </c>
      <c r="H19" s="10">
        <v>6</v>
      </c>
      <c r="I19" s="10">
        <v>14</v>
      </c>
      <c r="J19" s="9">
        <v>14</v>
      </c>
      <c r="K19" s="9">
        <v>24</v>
      </c>
      <c r="L19" s="11">
        <f t="shared" si="0"/>
        <v>0.58333333333333337</v>
      </c>
    </row>
    <row r="20" spans="1:12" x14ac:dyDescent="0.25">
      <c r="A20" s="9" t="s">
        <v>16</v>
      </c>
      <c r="B20" s="9" t="s">
        <v>30</v>
      </c>
      <c r="C20" s="12" t="s">
        <v>34</v>
      </c>
      <c r="D20" s="10"/>
      <c r="E20" s="10"/>
      <c r="F20" s="10"/>
      <c r="G20" s="10">
        <v>8</v>
      </c>
      <c r="H20" s="10">
        <v>12</v>
      </c>
      <c r="I20" s="10">
        <v>20</v>
      </c>
      <c r="J20" s="9">
        <v>20</v>
      </c>
      <c r="K20" s="9">
        <v>38</v>
      </c>
      <c r="L20" s="11">
        <f t="shared" si="0"/>
        <v>0.52631578947368418</v>
      </c>
    </row>
    <row r="21" spans="1:12" x14ac:dyDescent="0.25">
      <c r="A21" s="9" t="s">
        <v>16</v>
      </c>
      <c r="B21" s="9" t="s">
        <v>30</v>
      </c>
      <c r="C21" s="12" t="s">
        <v>35</v>
      </c>
      <c r="D21" s="10"/>
      <c r="E21" s="10"/>
      <c r="F21" s="10"/>
      <c r="G21" s="10">
        <v>18</v>
      </c>
      <c r="H21" s="10">
        <v>6</v>
      </c>
      <c r="I21" s="10">
        <v>24</v>
      </c>
      <c r="J21" s="9">
        <v>24</v>
      </c>
      <c r="K21" s="9">
        <v>29</v>
      </c>
      <c r="L21" s="11">
        <f t="shared" si="0"/>
        <v>0.82758620689655171</v>
      </c>
    </row>
    <row r="22" spans="1:12" x14ac:dyDescent="0.25">
      <c r="A22" s="9" t="s">
        <v>16</v>
      </c>
      <c r="B22" s="9" t="s">
        <v>36</v>
      </c>
      <c r="C22" s="9" t="s">
        <v>37</v>
      </c>
      <c r="D22" s="10"/>
      <c r="E22" s="10">
        <v>9</v>
      </c>
      <c r="F22" s="10">
        <v>9</v>
      </c>
      <c r="G22" s="10">
        <v>8</v>
      </c>
      <c r="H22" s="10">
        <v>87</v>
      </c>
      <c r="I22" s="10">
        <v>95</v>
      </c>
      <c r="J22" s="9">
        <v>104</v>
      </c>
      <c r="K22" s="9">
        <v>417</v>
      </c>
      <c r="L22" s="11">
        <f t="shared" si="0"/>
        <v>0.24940047961630696</v>
      </c>
    </row>
    <row r="23" spans="1:12" x14ac:dyDescent="0.25">
      <c r="A23" s="9" t="s">
        <v>16</v>
      </c>
      <c r="B23" s="9" t="s">
        <v>36</v>
      </c>
      <c r="C23" s="9" t="s">
        <v>38</v>
      </c>
      <c r="D23" s="10"/>
      <c r="E23" s="10">
        <v>2</v>
      </c>
      <c r="F23" s="10">
        <v>2</v>
      </c>
      <c r="G23" s="10">
        <v>23</v>
      </c>
      <c r="H23" s="10">
        <v>51</v>
      </c>
      <c r="I23" s="10">
        <v>74</v>
      </c>
      <c r="J23" s="9">
        <v>76</v>
      </c>
      <c r="K23" s="9">
        <v>392</v>
      </c>
      <c r="L23" s="11">
        <f t="shared" si="0"/>
        <v>0.19387755102040816</v>
      </c>
    </row>
    <row r="24" spans="1:12" x14ac:dyDescent="0.25">
      <c r="A24" s="9" t="s">
        <v>16</v>
      </c>
      <c r="B24" s="9" t="s">
        <v>36</v>
      </c>
      <c r="C24" s="9" t="s">
        <v>39</v>
      </c>
      <c r="D24" s="10"/>
      <c r="E24" s="10">
        <v>2</v>
      </c>
      <c r="F24" s="10">
        <v>2</v>
      </c>
      <c r="G24" s="10">
        <v>30</v>
      </c>
      <c r="H24" s="10">
        <v>114</v>
      </c>
      <c r="I24" s="10">
        <v>144</v>
      </c>
      <c r="J24" s="9">
        <v>146</v>
      </c>
      <c r="K24" s="9">
        <v>338</v>
      </c>
      <c r="L24" s="11">
        <f t="shared" si="0"/>
        <v>0.43195266272189348</v>
      </c>
    </row>
    <row r="25" spans="1:12" x14ac:dyDescent="0.25">
      <c r="A25" s="9" t="s">
        <v>16</v>
      </c>
      <c r="B25" s="9" t="s">
        <v>36</v>
      </c>
      <c r="C25" s="9" t="s">
        <v>40</v>
      </c>
      <c r="D25" s="10">
        <v>2</v>
      </c>
      <c r="E25" s="10">
        <v>19</v>
      </c>
      <c r="F25" s="10">
        <v>21</v>
      </c>
      <c r="G25" s="10">
        <v>8</v>
      </c>
      <c r="H25" s="10">
        <v>35</v>
      </c>
      <c r="I25" s="10">
        <v>43</v>
      </c>
      <c r="J25" s="9">
        <v>64</v>
      </c>
      <c r="K25" s="9">
        <v>310</v>
      </c>
      <c r="L25" s="11">
        <f t="shared" si="0"/>
        <v>0.20645161290322581</v>
      </c>
    </row>
    <row r="26" spans="1:12" x14ac:dyDescent="0.25">
      <c r="A26" s="9" t="s">
        <v>16</v>
      </c>
      <c r="B26" s="9" t="s">
        <v>36</v>
      </c>
      <c r="C26" s="12" t="s">
        <v>41</v>
      </c>
      <c r="D26" s="10"/>
      <c r="E26" s="10">
        <v>1</v>
      </c>
      <c r="F26" s="10">
        <v>1</v>
      </c>
      <c r="G26" s="10"/>
      <c r="H26" s="10"/>
      <c r="I26" s="10"/>
      <c r="J26" s="9">
        <v>1</v>
      </c>
      <c r="K26" s="9">
        <v>35</v>
      </c>
      <c r="L26" s="11">
        <f t="shared" si="0"/>
        <v>2.8571428571428571E-2</v>
      </c>
    </row>
    <row r="27" spans="1:12" ht="30" x14ac:dyDescent="0.25">
      <c r="A27" s="9" t="s">
        <v>16</v>
      </c>
      <c r="B27" s="10" t="s">
        <v>36</v>
      </c>
      <c r="C27" s="36" t="s">
        <v>42</v>
      </c>
      <c r="D27" s="10"/>
      <c r="E27" s="10"/>
      <c r="F27" s="10"/>
      <c r="G27" s="10">
        <v>11</v>
      </c>
      <c r="H27" s="10">
        <v>8</v>
      </c>
      <c r="I27" s="10">
        <v>19</v>
      </c>
      <c r="J27" s="9">
        <v>19</v>
      </c>
      <c r="K27" s="9">
        <v>19</v>
      </c>
      <c r="L27" s="11">
        <f t="shared" si="0"/>
        <v>1</v>
      </c>
    </row>
    <row r="28" spans="1:12" ht="30" x14ac:dyDescent="0.25">
      <c r="A28" s="9" t="s">
        <v>16</v>
      </c>
      <c r="B28" s="10" t="s">
        <v>36</v>
      </c>
      <c r="C28" s="36" t="s">
        <v>43</v>
      </c>
      <c r="D28" s="10"/>
      <c r="E28" s="10"/>
      <c r="F28" s="10"/>
      <c r="G28" s="10">
        <v>14</v>
      </c>
      <c r="H28" s="10">
        <v>7</v>
      </c>
      <c r="I28" s="10">
        <v>21</v>
      </c>
      <c r="J28" s="9">
        <v>21</v>
      </c>
      <c r="K28" s="9">
        <v>22</v>
      </c>
      <c r="L28" s="11">
        <f t="shared" si="0"/>
        <v>0.95454545454545459</v>
      </c>
    </row>
    <row r="29" spans="1:12" ht="30" x14ac:dyDescent="0.25">
      <c r="A29" s="9" t="s">
        <v>16</v>
      </c>
      <c r="B29" s="10" t="s">
        <v>36</v>
      </c>
      <c r="C29" s="36" t="s">
        <v>44</v>
      </c>
      <c r="D29" s="10"/>
      <c r="E29" s="10"/>
      <c r="F29" s="10"/>
      <c r="G29" s="10"/>
      <c r="H29" s="10">
        <v>12</v>
      </c>
      <c r="I29" s="10">
        <v>12</v>
      </c>
      <c r="J29" s="9">
        <v>12</v>
      </c>
      <c r="K29" s="9">
        <v>17</v>
      </c>
      <c r="L29" s="11">
        <f t="shared" si="0"/>
        <v>0.70588235294117652</v>
      </c>
    </row>
    <row r="30" spans="1:12" ht="30" x14ac:dyDescent="0.25">
      <c r="A30" s="9" t="s">
        <v>16</v>
      </c>
      <c r="B30" s="10" t="s">
        <v>36</v>
      </c>
      <c r="C30" s="36" t="s">
        <v>45</v>
      </c>
      <c r="D30" s="10">
        <v>1</v>
      </c>
      <c r="E30" s="10"/>
      <c r="F30" s="10">
        <v>1</v>
      </c>
      <c r="G30" s="10">
        <v>7</v>
      </c>
      <c r="H30" s="10">
        <v>14</v>
      </c>
      <c r="I30" s="10">
        <v>21</v>
      </c>
      <c r="J30" s="9">
        <v>22</v>
      </c>
      <c r="K30" s="9">
        <v>22</v>
      </c>
      <c r="L30" s="11">
        <f t="shared" si="0"/>
        <v>1</v>
      </c>
    </row>
    <row r="31" spans="1:12" x14ac:dyDescent="0.25">
      <c r="A31" s="9" t="s">
        <v>16</v>
      </c>
      <c r="B31" s="9" t="s">
        <v>46</v>
      </c>
      <c r="C31" s="12" t="s">
        <v>47</v>
      </c>
      <c r="D31" s="10">
        <v>26</v>
      </c>
      <c r="E31" s="10">
        <v>4</v>
      </c>
      <c r="F31" s="10">
        <v>30</v>
      </c>
      <c r="G31" s="10">
        <v>21</v>
      </c>
      <c r="H31" s="10">
        <v>5</v>
      </c>
      <c r="I31" s="10">
        <v>26</v>
      </c>
      <c r="J31" s="9">
        <v>56</v>
      </c>
      <c r="K31" s="9">
        <v>501</v>
      </c>
      <c r="L31" s="11">
        <f t="shared" si="0"/>
        <v>0.11177644710578842</v>
      </c>
    </row>
    <row r="32" spans="1:12" x14ac:dyDescent="0.25">
      <c r="A32" s="9" t="s">
        <v>16</v>
      </c>
      <c r="B32" s="9" t="s">
        <v>46</v>
      </c>
      <c r="C32" s="12" t="s">
        <v>48</v>
      </c>
      <c r="D32" s="10">
        <v>4</v>
      </c>
      <c r="E32" s="10">
        <v>1</v>
      </c>
      <c r="F32" s="10">
        <v>5</v>
      </c>
      <c r="G32" s="10">
        <v>22</v>
      </c>
      <c r="H32" s="10">
        <v>4</v>
      </c>
      <c r="I32" s="10">
        <v>26</v>
      </c>
      <c r="J32" s="9">
        <v>31</v>
      </c>
      <c r="K32" s="9">
        <v>47</v>
      </c>
      <c r="L32" s="11">
        <f t="shared" si="0"/>
        <v>0.65957446808510634</v>
      </c>
    </row>
    <row r="33" spans="1:12" x14ac:dyDescent="0.25">
      <c r="A33" s="9" t="s">
        <v>16</v>
      </c>
      <c r="B33" s="9" t="s">
        <v>49</v>
      </c>
      <c r="C33" s="12" t="s">
        <v>50</v>
      </c>
      <c r="D33" s="10"/>
      <c r="E33" s="10">
        <v>4</v>
      </c>
      <c r="F33" s="10">
        <v>4</v>
      </c>
      <c r="G33" s="10">
        <v>40</v>
      </c>
      <c r="H33" s="10">
        <v>205</v>
      </c>
      <c r="I33" s="10">
        <v>245</v>
      </c>
      <c r="J33" s="9">
        <v>249</v>
      </c>
      <c r="K33" s="9">
        <v>216</v>
      </c>
      <c r="L33" s="11">
        <f t="shared" si="0"/>
        <v>1.1527777777777777</v>
      </c>
    </row>
    <row r="34" spans="1:12" x14ac:dyDescent="0.25">
      <c r="A34" s="9" t="s">
        <v>51</v>
      </c>
      <c r="B34" s="9" t="s">
        <v>52</v>
      </c>
      <c r="C34" s="12" t="s">
        <v>53</v>
      </c>
      <c r="D34" s="10">
        <v>7</v>
      </c>
      <c r="E34" s="10">
        <v>8</v>
      </c>
      <c r="F34" s="10">
        <v>15</v>
      </c>
      <c r="G34" s="10"/>
      <c r="H34" s="10"/>
      <c r="I34" s="10"/>
      <c r="J34" s="9">
        <v>15</v>
      </c>
      <c r="K34" s="9">
        <v>525</v>
      </c>
      <c r="L34" s="11">
        <f t="shared" si="0"/>
        <v>2.8571428571428571E-2</v>
      </c>
    </row>
    <row r="35" spans="1:12" x14ac:dyDescent="0.25">
      <c r="A35" s="9" t="s">
        <v>51</v>
      </c>
      <c r="B35" s="9" t="s">
        <v>52</v>
      </c>
      <c r="C35" s="12" t="s">
        <v>54</v>
      </c>
      <c r="D35" s="10"/>
      <c r="E35" s="10"/>
      <c r="F35" s="10"/>
      <c r="G35" s="10">
        <v>5</v>
      </c>
      <c r="H35" s="10">
        <v>5</v>
      </c>
      <c r="I35" s="10">
        <v>10</v>
      </c>
      <c r="J35" s="9">
        <v>10</v>
      </c>
      <c r="K35" s="9">
        <v>26</v>
      </c>
      <c r="L35" s="11">
        <f t="shared" si="0"/>
        <v>0.38461538461538464</v>
      </c>
    </row>
    <row r="36" spans="1:12" x14ac:dyDescent="0.25">
      <c r="A36" s="9" t="s">
        <v>51</v>
      </c>
      <c r="B36" s="9" t="s">
        <v>52</v>
      </c>
      <c r="C36" s="12" t="s">
        <v>55</v>
      </c>
      <c r="D36" s="10">
        <v>1</v>
      </c>
      <c r="E36" s="10">
        <v>6</v>
      </c>
      <c r="F36" s="10">
        <v>7</v>
      </c>
      <c r="G36" s="10"/>
      <c r="H36" s="10"/>
      <c r="I36" s="10"/>
      <c r="J36" s="9">
        <v>7</v>
      </c>
      <c r="K36" s="9">
        <v>24</v>
      </c>
      <c r="L36" s="11">
        <f t="shared" si="0"/>
        <v>0.29166666666666669</v>
      </c>
    </row>
    <row r="37" spans="1:12" x14ac:dyDescent="0.25">
      <c r="A37" s="9" t="s">
        <v>51</v>
      </c>
      <c r="B37" s="9" t="s">
        <v>52</v>
      </c>
      <c r="C37" s="12" t="s">
        <v>56</v>
      </c>
      <c r="D37" s="10"/>
      <c r="E37" s="10"/>
      <c r="F37" s="10"/>
      <c r="G37" s="10">
        <v>3</v>
      </c>
      <c r="H37" s="10">
        <v>12</v>
      </c>
      <c r="I37" s="10">
        <v>15</v>
      </c>
      <c r="J37" s="9">
        <v>15</v>
      </c>
      <c r="K37" s="9">
        <v>37</v>
      </c>
      <c r="L37" s="11">
        <f t="shared" si="0"/>
        <v>0.40540540540540543</v>
      </c>
    </row>
    <row r="38" spans="1:12" x14ac:dyDescent="0.25">
      <c r="A38" s="9" t="s">
        <v>51</v>
      </c>
      <c r="B38" s="9" t="s">
        <v>57</v>
      </c>
      <c r="C38" s="9" t="s">
        <v>58</v>
      </c>
      <c r="D38" s="10">
        <v>3</v>
      </c>
      <c r="E38" s="10"/>
      <c r="F38" s="10">
        <v>3</v>
      </c>
      <c r="G38" s="10">
        <v>89</v>
      </c>
      <c r="H38" s="10">
        <v>18</v>
      </c>
      <c r="I38" s="10">
        <v>107</v>
      </c>
      <c r="J38" s="9">
        <v>110</v>
      </c>
      <c r="K38" s="9">
        <v>530</v>
      </c>
      <c r="L38" s="11">
        <f t="shared" si="0"/>
        <v>0.20754716981132076</v>
      </c>
    </row>
    <row r="39" spans="1:12" x14ac:dyDescent="0.25">
      <c r="A39" s="9" t="s">
        <v>51</v>
      </c>
      <c r="B39" s="9" t="s">
        <v>57</v>
      </c>
      <c r="C39" s="9" t="s">
        <v>37</v>
      </c>
      <c r="D39" s="10"/>
      <c r="E39" s="10">
        <v>4</v>
      </c>
      <c r="F39" s="10">
        <v>4</v>
      </c>
      <c r="G39" s="10">
        <v>8</v>
      </c>
      <c r="H39" s="10">
        <v>68</v>
      </c>
      <c r="I39" s="10">
        <v>76</v>
      </c>
      <c r="J39" s="9">
        <v>80</v>
      </c>
      <c r="K39" s="9">
        <v>386</v>
      </c>
      <c r="L39" s="11">
        <f t="shared" si="0"/>
        <v>0.20725388601036268</v>
      </c>
    </row>
    <row r="40" spans="1:12" x14ac:dyDescent="0.25">
      <c r="A40" s="9" t="s">
        <v>51</v>
      </c>
      <c r="B40" s="9" t="s">
        <v>57</v>
      </c>
      <c r="C40" s="12" t="s">
        <v>38</v>
      </c>
      <c r="D40" s="10"/>
      <c r="E40" s="10"/>
      <c r="F40" s="10"/>
      <c r="G40" s="10">
        <v>19</v>
      </c>
      <c r="H40" s="10">
        <v>59</v>
      </c>
      <c r="I40" s="10">
        <v>78</v>
      </c>
      <c r="J40" s="9">
        <v>78</v>
      </c>
      <c r="K40" s="9">
        <v>382</v>
      </c>
      <c r="L40" s="11">
        <f t="shared" si="0"/>
        <v>0.20418848167539266</v>
      </c>
    </row>
    <row r="41" spans="1:12" x14ac:dyDescent="0.25">
      <c r="A41" s="9" t="s">
        <v>51</v>
      </c>
      <c r="B41" s="9" t="s">
        <v>57</v>
      </c>
      <c r="C41" s="12" t="s">
        <v>59</v>
      </c>
      <c r="D41" s="10"/>
      <c r="E41" s="10"/>
      <c r="F41" s="10"/>
      <c r="G41" s="10">
        <v>5</v>
      </c>
      <c r="H41" s="10">
        <v>2</v>
      </c>
      <c r="I41" s="10">
        <v>7</v>
      </c>
      <c r="J41" s="9">
        <v>7</v>
      </c>
      <c r="K41" s="9">
        <v>10</v>
      </c>
      <c r="L41" s="11">
        <f t="shared" si="0"/>
        <v>0.7</v>
      </c>
    </row>
    <row r="42" spans="1:12" x14ac:dyDescent="0.25">
      <c r="A42" s="9" t="s">
        <v>51</v>
      </c>
      <c r="B42" s="9" t="s">
        <v>57</v>
      </c>
      <c r="C42" s="9" t="s">
        <v>60</v>
      </c>
      <c r="D42" s="10">
        <v>0</v>
      </c>
      <c r="E42" s="10">
        <v>2</v>
      </c>
      <c r="F42" s="10">
        <v>2</v>
      </c>
      <c r="G42" s="10">
        <v>2</v>
      </c>
      <c r="H42" s="10">
        <v>65</v>
      </c>
      <c r="I42" s="10">
        <v>67</v>
      </c>
      <c r="J42" s="9">
        <v>69</v>
      </c>
      <c r="K42" s="9">
        <v>36</v>
      </c>
      <c r="L42" s="11">
        <f t="shared" si="0"/>
        <v>1.9166666666666667</v>
      </c>
    </row>
    <row r="43" spans="1:12" x14ac:dyDescent="0.25">
      <c r="A43" s="9" t="s">
        <v>51</v>
      </c>
      <c r="B43" s="9" t="s">
        <v>57</v>
      </c>
      <c r="C43" s="13" t="s">
        <v>61</v>
      </c>
      <c r="D43" s="10"/>
      <c r="E43" s="10"/>
      <c r="F43" s="10"/>
      <c r="G43" s="10"/>
      <c r="H43" s="10">
        <v>9</v>
      </c>
      <c r="I43" s="10">
        <v>9</v>
      </c>
      <c r="J43" s="9">
        <v>9</v>
      </c>
      <c r="K43" s="9">
        <v>10</v>
      </c>
      <c r="L43" s="11">
        <f t="shared" si="0"/>
        <v>0.9</v>
      </c>
    </row>
    <row r="44" spans="1:12" x14ac:dyDescent="0.25">
      <c r="A44" s="9" t="s">
        <v>51</v>
      </c>
      <c r="B44" s="9" t="s">
        <v>57</v>
      </c>
      <c r="C44" s="13" t="s">
        <v>62</v>
      </c>
      <c r="D44" s="10"/>
      <c r="E44" s="10"/>
      <c r="F44" s="10"/>
      <c r="G44" s="10">
        <v>6</v>
      </c>
      <c r="H44" s="10">
        <v>13</v>
      </c>
      <c r="I44" s="10">
        <v>19</v>
      </c>
      <c r="J44" s="9">
        <v>19</v>
      </c>
      <c r="K44" s="9">
        <v>22</v>
      </c>
      <c r="L44" s="11">
        <f t="shared" si="0"/>
        <v>0.86363636363636365</v>
      </c>
    </row>
    <row r="45" spans="1:12" x14ac:dyDescent="0.25">
      <c r="A45" s="9" t="s">
        <v>51</v>
      </c>
      <c r="B45" s="9" t="s">
        <v>57</v>
      </c>
      <c r="C45" s="13" t="s">
        <v>63</v>
      </c>
      <c r="D45" s="10"/>
      <c r="E45" s="10"/>
      <c r="F45" s="10"/>
      <c r="G45" s="10">
        <v>14</v>
      </c>
      <c r="H45" s="10">
        <v>7</v>
      </c>
      <c r="I45" s="10">
        <v>21</v>
      </c>
      <c r="J45" s="9">
        <v>21</v>
      </c>
      <c r="K45" s="9">
        <v>24</v>
      </c>
      <c r="L45" s="11">
        <f t="shared" si="0"/>
        <v>0.875</v>
      </c>
    </row>
    <row r="46" spans="1:12" x14ac:dyDescent="0.25">
      <c r="A46" s="9" t="s">
        <v>51</v>
      </c>
      <c r="B46" s="9" t="s">
        <v>64</v>
      </c>
      <c r="C46" s="9" t="s">
        <v>65</v>
      </c>
      <c r="D46" s="10">
        <v>2</v>
      </c>
      <c r="E46" s="10"/>
      <c r="F46" s="10">
        <v>2</v>
      </c>
      <c r="G46" s="10">
        <v>12</v>
      </c>
      <c r="H46" s="10">
        <v>5</v>
      </c>
      <c r="I46" s="10">
        <v>17</v>
      </c>
      <c r="J46" s="9">
        <v>19</v>
      </c>
      <c r="K46" s="9">
        <v>157</v>
      </c>
      <c r="L46" s="11">
        <f t="shared" si="0"/>
        <v>0.12101910828025478</v>
      </c>
    </row>
    <row r="47" spans="1:12" x14ac:dyDescent="0.25">
      <c r="A47" s="9" t="s">
        <v>51</v>
      </c>
      <c r="B47" s="9" t="s">
        <v>66</v>
      </c>
      <c r="C47" s="9" t="s">
        <v>67</v>
      </c>
      <c r="D47" s="10">
        <v>8</v>
      </c>
      <c r="E47" s="10">
        <v>11</v>
      </c>
      <c r="F47" s="10">
        <v>19</v>
      </c>
      <c r="G47" s="10">
        <v>16</v>
      </c>
      <c r="H47" s="10">
        <v>36</v>
      </c>
      <c r="I47" s="10">
        <v>52</v>
      </c>
      <c r="J47" s="9">
        <v>71</v>
      </c>
      <c r="K47" s="9">
        <v>231</v>
      </c>
      <c r="L47" s="11">
        <f t="shared" si="0"/>
        <v>0.30735930735930733</v>
      </c>
    </row>
    <row r="48" spans="1:12" x14ac:dyDescent="0.25">
      <c r="A48" s="9" t="s">
        <v>51</v>
      </c>
      <c r="B48" s="9" t="s">
        <v>66</v>
      </c>
      <c r="C48" s="9" t="s">
        <v>68</v>
      </c>
      <c r="D48" s="10">
        <v>2</v>
      </c>
      <c r="E48" s="10">
        <v>3</v>
      </c>
      <c r="F48" s="10">
        <v>5</v>
      </c>
      <c r="G48" s="10">
        <v>20</v>
      </c>
      <c r="H48" s="10">
        <v>28</v>
      </c>
      <c r="I48" s="10">
        <v>48</v>
      </c>
      <c r="J48" s="9">
        <v>53</v>
      </c>
      <c r="K48" s="9">
        <v>153</v>
      </c>
      <c r="L48" s="11">
        <f t="shared" si="0"/>
        <v>0.34640522875816993</v>
      </c>
    </row>
    <row r="49" spans="1:12" x14ac:dyDescent="0.25">
      <c r="A49" s="9" t="s">
        <v>51</v>
      </c>
      <c r="B49" s="9" t="s">
        <v>66</v>
      </c>
      <c r="C49" s="9" t="s">
        <v>69</v>
      </c>
      <c r="D49" s="10">
        <v>4</v>
      </c>
      <c r="E49" s="10">
        <v>30</v>
      </c>
      <c r="F49" s="10">
        <v>34</v>
      </c>
      <c r="G49" s="10">
        <v>26</v>
      </c>
      <c r="H49" s="10">
        <v>73</v>
      </c>
      <c r="I49" s="10">
        <v>99</v>
      </c>
      <c r="J49" s="9">
        <v>133</v>
      </c>
      <c r="K49" s="9">
        <v>462</v>
      </c>
      <c r="L49" s="11">
        <f t="shared" si="0"/>
        <v>0.2878787878787879</v>
      </c>
    </row>
    <row r="50" spans="1:12" x14ac:dyDescent="0.25">
      <c r="A50" s="9" t="s">
        <v>51</v>
      </c>
      <c r="B50" s="9" t="s">
        <v>66</v>
      </c>
      <c r="C50" s="10" t="s">
        <v>70</v>
      </c>
      <c r="D50" s="10"/>
      <c r="E50" s="10">
        <v>2</v>
      </c>
      <c r="F50" s="10">
        <v>2</v>
      </c>
      <c r="G50" s="10">
        <v>10</v>
      </c>
      <c r="H50" s="10">
        <v>18</v>
      </c>
      <c r="I50" s="10">
        <v>28</v>
      </c>
      <c r="J50" s="9">
        <v>30</v>
      </c>
      <c r="K50" s="9">
        <v>29</v>
      </c>
      <c r="L50" s="11">
        <f t="shared" si="0"/>
        <v>1.0344827586206897</v>
      </c>
    </row>
    <row r="51" spans="1:12" x14ac:dyDescent="0.25">
      <c r="A51" s="9" t="s">
        <v>51</v>
      </c>
      <c r="B51" s="9" t="s">
        <v>66</v>
      </c>
      <c r="C51" s="9" t="s">
        <v>71</v>
      </c>
      <c r="D51" s="10"/>
      <c r="E51" s="10">
        <v>7</v>
      </c>
      <c r="F51" s="10">
        <v>7</v>
      </c>
      <c r="G51" s="10">
        <v>8</v>
      </c>
      <c r="H51" s="10">
        <v>25</v>
      </c>
      <c r="I51" s="10">
        <v>33</v>
      </c>
      <c r="J51" s="9">
        <v>40</v>
      </c>
      <c r="K51" s="9">
        <v>45</v>
      </c>
      <c r="L51" s="11">
        <f t="shared" si="0"/>
        <v>0.88888888888888884</v>
      </c>
    </row>
    <row r="52" spans="1:12" x14ac:dyDescent="0.25">
      <c r="A52" s="9" t="s">
        <v>51</v>
      </c>
      <c r="B52" s="9" t="s">
        <v>72</v>
      </c>
      <c r="C52" s="9" t="s">
        <v>73</v>
      </c>
      <c r="D52" s="10">
        <v>14</v>
      </c>
      <c r="E52" s="10">
        <v>28</v>
      </c>
      <c r="F52" s="10">
        <v>42</v>
      </c>
      <c r="G52" s="10">
        <v>25</v>
      </c>
      <c r="H52" s="10">
        <v>35</v>
      </c>
      <c r="I52" s="10">
        <v>60</v>
      </c>
      <c r="J52" s="9">
        <v>102</v>
      </c>
      <c r="K52" s="9">
        <v>225</v>
      </c>
      <c r="L52" s="11">
        <f t="shared" si="0"/>
        <v>0.45333333333333331</v>
      </c>
    </row>
    <row r="53" spans="1:12" x14ac:dyDescent="0.25">
      <c r="A53" s="9" t="s">
        <v>51</v>
      </c>
      <c r="B53" s="12" t="s">
        <v>74</v>
      </c>
      <c r="C53" s="12" t="s">
        <v>50</v>
      </c>
      <c r="D53" s="10"/>
      <c r="E53" s="10"/>
      <c r="F53" s="10"/>
      <c r="G53" s="10">
        <v>39</v>
      </c>
      <c r="H53" s="10">
        <v>185</v>
      </c>
      <c r="I53" s="10">
        <v>224</v>
      </c>
      <c r="J53" s="9">
        <v>224</v>
      </c>
      <c r="K53" s="9">
        <v>201</v>
      </c>
      <c r="L53" s="11">
        <f t="shared" si="0"/>
        <v>1.1144278606965174</v>
      </c>
    </row>
    <row r="54" spans="1:12" x14ac:dyDescent="0.25">
      <c r="A54" s="9" t="s">
        <v>75</v>
      </c>
      <c r="B54" s="9" t="s">
        <v>76</v>
      </c>
      <c r="C54" s="12" t="s">
        <v>77</v>
      </c>
      <c r="D54" s="10"/>
      <c r="E54" s="10"/>
      <c r="F54" s="10"/>
      <c r="G54" s="10">
        <v>14</v>
      </c>
      <c r="H54" s="10">
        <v>27</v>
      </c>
      <c r="I54" s="10">
        <v>41</v>
      </c>
      <c r="J54" s="9">
        <v>41</v>
      </c>
      <c r="K54" s="9">
        <v>111</v>
      </c>
      <c r="L54" s="11">
        <f t="shared" si="0"/>
        <v>0.36936936936936937</v>
      </c>
    </row>
    <row r="55" spans="1:12" x14ac:dyDescent="0.25">
      <c r="A55" s="9" t="s">
        <v>75</v>
      </c>
      <c r="B55" s="9" t="s">
        <v>76</v>
      </c>
      <c r="C55" s="10" t="s">
        <v>78</v>
      </c>
      <c r="D55" s="10">
        <v>1</v>
      </c>
      <c r="E55" s="10"/>
      <c r="F55" s="10">
        <v>1</v>
      </c>
      <c r="G55" s="10">
        <v>4</v>
      </c>
      <c r="H55" s="10">
        <v>20</v>
      </c>
      <c r="I55" s="10">
        <v>24</v>
      </c>
      <c r="J55" s="9">
        <v>25</v>
      </c>
      <c r="K55" s="9">
        <v>94</v>
      </c>
      <c r="L55" s="11">
        <f t="shared" si="0"/>
        <v>0.26595744680851063</v>
      </c>
    </row>
    <row r="56" spans="1:12" x14ac:dyDescent="0.25">
      <c r="A56" s="9" t="s">
        <v>75</v>
      </c>
      <c r="B56" s="9" t="s">
        <v>76</v>
      </c>
      <c r="C56" s="10" t="s">
        <v>79</v>
      </c>
      <c r="D56" s="10"/>
      <c r="E56" s="10">
        <v>2</v>
      </c>
      <c r="F56" s="10">
        <v>2</v>
      </c>
      <c r="G56" s="10">
        <v>4</v>
      </c>
      <c r="H56" s="10">
        <v>31</v>
      </c>
      <c r="I56" s="10">
        <v>35</v>
      </c>
      <c r="J56" s="9">
        <v>37</v>
      </c>
      <c r="K56" s="9">
        <v>209</v>
      </c>
      <c r="L56" s="11">
        <f t="shared" si="0"/>
        <v>0.17703349282296652</v>
      </c>
    </row>
    <row r="57" spans="1:12" x14ac:dyDescent="0.25">
      <c r="A57" s="9" t="s">
        <v>75</v>
      </c>
      <c r="B57" s="9" t="s">
        <v>76</v>
      </c>
      <c r="C57" s="13" t="s">
        <v>80</v>
      </c>
      <c r="D57" s="10"/>
      <c r="E57" s="10"/>
      <c r="F57" s="10"/>
      <c r="G57" s="10">
        <v>1</v>
      </c>
      <c r="H57" s="10">
        <v>5</v>
      </c>
      <c r="I57" s="10">
        <v>6</v>
      </c>
      <c r="J57" s="9">
        <v>6</v>
      </c>
      <c r="K57" s="9">
        <v>29</v>
      </c>
      <c r="L57" s="11">
        <f t="shared" si="0"/>
        <v>0.20689655172413793</v>
      </c>
    </row>
    <row r="58" spans="1:12" x14ac:dyDescent="0.25">
      <c r="A58" s="9" t="s">
        <v>75</v>
      </c>
      <c r="B58" s="9" t="s">
        <v>76</v>
      </c>
      <c r="C58" s="10" t="s">
        <v>81</v>
      </c>
      <c r="D58" s="10"/>
      <c r="E58" s="10">
        <v>1</v>
      </c>
      <c r="F58" s="10">
        <v>1</v>
      </c>
      <c r="G58" s="10">
        <v>11</v>
      </c>
      <c r="H58" s="10">
        <v>23</v>
      </c>
      <c r="I58" s="10">
        <v>34</v>
      </c>
      <c r="J58" s="9">
        <v>35</v>
      </c>
      <c r="K58" s="9">
        <v>197</v>
      </c>
      <c r="L58" s="11">
        <f t="shared" si="0"/>
        <v>0.17766497461928935</v>
      </c>
    </row>
    <row r="59" spans="1:12" x14ac:dyDescent="0.25">
      <c r="A59" s="9" t="s">
        <v>75</v>
      </c>
      <c r="B59" s="9" t="s">
        <v>76</v>
      </c>
      <c r="C59" s="12" t="s">
        <v>82</v>
      </c>
      <c r="D59" s="10"/>
      <c r="E59" s="10"/>
      <c r="F59" s="10"/>
      <c r="G59" s="10">
        <v>0</v>
      </c>
      <c r="H59" s="10">
        <v>8</v>
      </c>
      <c r="I59" s="10">
        <v>8</v>
      </c>
      <c r="J59" s="9">
        <v>8</v>
      </c>
      <c r="K59" s="9">
        <v>13</v>
      </c>
      <c r="L59" s="11">
        <f t="shared" si="0"/>
        <v>0.61538461538461542</v>
      </c>
    </row>
    <row r="60" spans="1:12" x14ac:dyDescent="0.25">
      <c r="A60" s="9" t="s">
        <v>75</v>
      </c>
      <c r="B60" s="9" t="s">
        <v>76</v>
      </c>
      <c r="C60" s="12" t="s">
        <v>83</v>
      </c>
      <c r="D60" s="10"/>
      <c r="E60" s="10"/>
      <c r="F60" s="10"/>
      <c r="G60" s="10">
        <v>1</v>
      </c>
      <c r="H60" s="10"/>
      <c r="I60" s="10">
        <v>1</v>
      </c>
      <c r="J60" s="9">
        <v>1</v>
      </c>
      <c r="K60" s="9">
        <v>9</v>
      </c>
      <c r="L60" s="11">
        <f t="shared" si="0"/>
        <v>0.1111111111111111</v>
      </c>
    </row>
    <row r="61" spans="1:12" x14ac:dyDescent="0.25">
      <c r="A61" s="9" t="s">
        <v>75</v>
      </c>
      <c r="B61" s="9" t="s">
        <v>76</v>
      </c>
      <c r="C61" s="12" t="s">
        <v>84</v>
      </c>
      <c r="D61" s="10"/>
      <c r="E61" s="10"/>
      <c r="F61" s="10"/>
      <c r="G61" s="10">
        <v>8</v>
      </c>
      <c r="H61" s="10">
        <v>21</v>
      </c>
      <c r="I61" s="10">
        <v>29</v>
      </c>
      <c r="J61" s="9">
        <v>29</v>
      </c>
      <c r="K61" s="9">
        <v>46</v>
      </c>
      <c r="L61" s="11">
        <f t="shared" si="0"/>
        <v>0.63043478260869568</v>
      </c>
    </row>
    <row r="62" spans="1:12" x14ac:dyDescent="0.25">
      <c r="A62" s="9" t="s">
        <v>75</v>
      </c>
      <c r="B62" s="9" t="s">
        <v>76</v>
      </c>
      <c r="C62" s="10" t="s">
        <v>85</v>
      </c>
      <c r="D62" s="10">
        <v>1</v>
      </c>
      <c r="E62" s="10"/>
      <c r="F62" s="10">
        <v>1</v>
      </c>
      <c r="G62" s="10"/>
      <c r="H62" s="10"/>
      <c r="I62" s="10"/>
      <c r="J62" s="9">
        <v>1</v>
      </c>
      <c r="K62" s="9">
        <v>31</v>
      </c>
      <c r="L62" s="11">
        <f t="shared" si="0"/>
        <v>3.2258064516129031E-2</v>
      </c>
    </row>
    <row r="63" spans="1:12" x14ac:dyDescent="0.25">
      <c r="A63" s="9" t="s">
        <v>75</v>
      </c>
      <c r="B63" s="9" t="s">
        <v>86</v>
      </c>
      <c r="C63" s="9" t="s">
        <v>87</v>
      </c>
      <c r="D63" s="10">
        <v>18</v>
      </c>
      <c r="E63" s="10">
        <v>37</v>
      </c>
      <c r="F63" s="10">
        <v>55</v>
      </c>
      <c r="G63" s="10">
        <v>34</v>
      </c>
      <c r="H63" s="10">
        <v>53</v>
      </c>
      <c r="I63" s="10">
        <v>87</v>
      </c>
      <c r="J63" s="9">
        <v>142</v>
      </c>
      <c r="K63" s="9">
        <v>366</v>
      </c>
      <c r="L63" s="11">
        <f t="shared" si="0"/>
        <v>0.38797814207650272</v>
      </c>
    </row>
    <row r="64" spans="1:12" x14ac:dyDescent="0.25">
      <c r="A64" s="9" t="s">
        <v>75</v>
      </c>
      <c r="B64" s="9" t="s">
        <v>86</v>
      </c>
      <c r="C64" s="12" t="s">
        <v>88</v>
      </c>
      <c r="D64" s="10"/>
      <c r="E64" s="10"/>
      <c r="F64" s="10"/>
      <c r="G64" s="10">
        <v>2</v>
      </c>
      <c r="H64" s="10">
        <v>1</v>
      </c>
      <c r="I64" s="10">
        <v>3</v>
      </c>
      <c r="J64" s="9">
        <v>3</v>
      </c>
      <c r="K64" s="9">
        <v>14</v>
      </c>
      <c r="L64" s="11">
        <f t="shared" si="0"/>
        <v>0.21428571428571427</v>
      </c>
    </row>
    <row r="65" spans="1:12" x14ac:dyDescent="0.25">
      <c r="A65" s="9" t="s">
        <v>75</v>
      </c>
      <c r="B65" s="9" t="s">
        <v>86</v>
      </c>
      <c r="C65" s="12" t="s">
        <v>89</v>
      </c>
      <c r="D65" s="10"/>
      <c r="E65" s="10"/>
      <c r="F65" s="10"/>
      <c r="G65" s="10">
        <v>3</v>
      </c>
      <c r="H65" s="10">
        <v>6</v>
      </c>
      <c r="I65" s="10">
        <v>9</v>
      </c>
      <c r="J65" s="9">
        <v>9</v>
      </c>
      <c r="K65" s="9">
        <v>22</v>
      </c>
      <c r="L65" s="11">
        <f t="shared" si="0"/>
        <v>0.40909090909090912</v>
      </c>
    </row>
    <row r="66" spans="1:12" x14ac:dyDescent="0.25">
      <c r="A66" s="9" t="s">
        <v>75</v>
      </c>
      <c r="B66" s="9" t="s">
        <v>86</v>
      </c>
      <c r="C66" s="9" t="s">
        <v>90</v>
      </c>
      <c r="D66" s="10">
        <v>1</v>
      </c>
      <c r="E66" s="10">
        <v>3</v>
      </c>
      <c r="F66" s="10">
        <v>4</v>
      </c>
      <c r="G66" s="10">
        <v>6</v>
      </c>
      <c r="H66" s="10">
        <v>9</v>
      </c>
      <c r="I66" s="10">
        <v>15</v>
      </c>
      <c r="J66" s="9">
        <v>19</v>
      </c>
      <c r="K66" s="9">
        <v>31</v>
      </c>
      <c r="L66" s="11">
        <f t="shared" si="0"/>
        <v>0.61290322580645162</v>
      </c>
    </row>
    <row r="67" spans="1:12" x14ac:dyDescent="0.25">
      <c r="A67" s="9" t="s">
        <v>75</v>
      </c>
      <c r="B67" s="9" t="s">
        <v>86</v>
      </c>
      <c r="C67" s="13" t="s">
        <v>91</v>
      </c>
      <c r="D67" s="10"/>
      <c r="E67" s="10"/>
      <c r="F67" s="10"/>
      <c r="G67" s="10">
        <v>2</v>
      </c>
      <c r="H67" s="10">
        <v>18</v>
      </c>
      <c r="I67" s="10">
        <v>20</v>
      </c>
      <c r="J67" s="9">
        <v>20</v>
      </c>
      <c r="K67" s="9">
        <v>22</v>
      </c>
      <c r="L67" s="11">
        <f t="shared" si="0"/>
        <v>0.90909090909090906</v>
      </c>
    </row>
    <row r="68" spans="1:12" x14ac:dyDescent="0.25">
      <c r="A68" s="9" t="s">
        <v>75</v>
      </c>
      <c r="B68" s="9" t="s">
        <v>86</v>
      </c>
      <c r="C68" s="13" t="s">
        <v>92</v>
      </c>
      <c r="D68" s="10"/>
      <c r="E68" s="10"/>
      <c r="F68" s="10"/>
      <c r="G68" s="10">
        <v>11</v>
      </c>
      <c r="H68" s="10">
        <v>7</v>
      </c>
      <c r="I68" s="10">
        <v>18</v>
      </c>
      <c r="J68" s="9">
        <v>18</v>
      </c>
      <c r="K68" s="9">
        <v>20</v>
      </c>
      <c r="L68" s="11">
        <f t="shared" si="0"/>
        <v>0.9</v>
      </c>
    </row>
    <row r="69" spans="1:12" x14ac:dyDescent="0.25">
      <c r="A69" s="9" t="s">
        <v>75</v>
      </c>
      <c r="B69" s="9" t="s">
        <v>86</v>
      </c>
      <c r="C69" s="13" t="s">
        <v>93</v>
      </c>
      <c r="D69" s="10"/>
      <c r="E69" s="10"/>
      <c r="F69" s="10"/>
      <c r="G69" s="10">
        <v>5</v>
      </c>
      <c r="H69" s="10">
        <v>15</v>
      </c>
      <c r="I69" s="10">
        <v>20</v>
      </c>
      <c r="J69" s="9">
        <v>20</v>
      </c>
      <c r="K69" s="9">
        <v>22</v>
      </c>
      <c r="L69" s="11">
        <f t="shared" si="0"/>
        <v>0.90909090909090906</v>
      </c>
    </row>
    <row r="70" spans="1:12" x14ac:dyDescent="0.25">
      <c r="A70" s="9" t="s">
        <v>75</v>
      </c>
      <c r="B70" s="9" t="s">
        <v>86</v>
      </c>
      <c r="C70" s="13" t="s">
        <v>94</v>
      </c>
      <c r="D70" s="10"/>
      <c r="E70" s="10"/>
      <c r="F70" s="10"/>
      <c r="G70" s="10">
        <v>4</v>
      </c>
      <c r="H70" s="10">
        <v>18</v>
      </c>
      <c r="I70" s="10">
        <v>22</v>
      </c>
      <c r="J70" s="9">
        <v>22</v>
      </c>
      <c r="K70" s="9">
        <v>24</v>
      </c>
      <c r="L70" s="11">
        <f t="shared" si="0"/>
        <v>0.91666666666666663</v>
      </c>
    </row>
    <row r="71" spans="1:12" x14ac:dyDescent="0.25">
      <c r="A71" s="9" t="s">
        <v>75</v>
      </c>
      <c r="B71" s="9" t="s">
        <v>86</v>
      </c>
      <c r="C71" s="13" t="s">
        <v>95</v>
      </c>
      <c r="D71" s="10"/>
      <c r="E71" s="10"/>
      <c r="F71" s="10"/>
      <c r="G71" s="10">
        <v>7</v>
      </c>
      <c r="H71" s="10">
        <v>10</v>
      </c>
      <c r="I71" s="10">
        <v>17</v>
      </c>
      <c r="J71" s="9">
        <v>17</v>
      </c>
      <c r="K71" s="9">
        <v>21</v>
      </c>
      <c r="L71" s="11">
        <f t="shared" si="0"/>
        <v>0.80952380952380953</v>
      </c>
    </row>
    <row r="72" spans="1:12" x14ac:dyDescent="0.25">
      <c r="A72" s="9" t="s">
        <v>75</v>
      </c>
      <c r="B72" s="9" t="s">
        <v>86</v>
      </c>
      <c r="C72" s="13" t="s">
        <v>96</v>
      </c>
      <c r="D72" s="10"/>
      <c r="E72" s="10"/>
      <c r="F72" s="10"/>
      <c r="G72" s="10">
        <v>2</v>
      </c>
      <c r="H72" s="10">
        <v>18</v>
      </c>
      <c r="I72" s="10">
        <v>20</v>
      </c>
      <c r="J72" s="9">
        <v>20</v>
      </c>
      <c r="K72" s="9">
        <v>24</v>
      </c>
      <c r="L72" s="11">
        <f t="shared" ref="L72:L120" si="1">J72/K72</f>
        <v>0.83333333333333337</v>
      </c>
    </row>
    <row r="73" spans="1:12" x14ac:dyDescent="0.25">
      <c r="A73" s="9" t="s">
        <v>75</v>
      </c>
      <c r="B73" s="9" t="s">
        <v>86</v>
      </c>
      <c r="C73" s="10" t="s">
        <v>97</v>
      </c>
      <c r="D73" s="10"/>
      <c r="E73" s="10">
        <v>1</v>
      </c>
      <c r="F73" s="10">
        <v>1</v>
      </c>
      <c r="G73" s="10">
        <v>5</v>
      </c>
      <c r="H73" s="10">
        <v>36</v>
      </c>
      <c r="I73" s="10">
        <v>41</v>
      </c>
      <c r="J73" s="9">
        <v>42</v>
      </c>
      <c r="K73" s="9">
        <v>45</v>
      </c>
      <c r="L73" s="11">
        <f t="shared" si="1"/>
        <v>0.93333333333333335</v>
      </c>
    </row>
    <row r="74" spans="1:12" x14ac:dyDescent="0.25">
      <c r="A74" s="9" t="s">
        <v>75</v>
      </c>
      <c r="B74" s="9" t="s">
        <v>98</v>
      </c>
      <c r="C74" s="9" t="s">
        <v>31</v>
      </c>
      <c r="D74" s="10">
        <v>61</v>
      </c>
      <c r="E74" s="10">
        <v>52</v>
      </c>
      <c r="F74" s="10">
        <v>113</v>
      </c>
      <c r="G74" s="10"/>
      <c r="H74" s="10"/>
      <c r="I74" s="10"/>
      <c r="J74" s="9">
        <v>113</v>
      </c>
      <c r="K74" s="9">
        <v>1004</v>
      </c>
      <c r="L74" s="11">
        <f t="shared" si="1"/>
        <v>0.11254980079681275</v>
      </c>
    </row>
    <row r="75" spans="1:12" x14ac:dyDescent="0.25">
      <c r="A75" s="9" t="s">
        <v>75</v>
      </c>
      <c r="B75" s="9" t="s">
        <v>98</v>
      </c>
      <c r="C75" s="9" t="s">
        <v>99</v>
      </c>
      <c r="D75" s="10">
        <v>19</v>
      </c>
      <c r="E75" s="10">
        <v>22</v>
      </c>
      <c r="F75" s="10">
        <v>41</v>
      </c>
      <c r="G75" s="10"/>
      <c r="H75" s="10"/>
      <c r="I75" s="10"/>
      <c r="J75" s="9">
        <v>41</v>
      </c>
      <c r="K75" s="9">
        <v>314</v>
      </c>
      <c r="L75" s="11">
        <f t="shared" si="1"/>
        <v>0.13057324840764331</v>
      </c>
    </row>
    <row r="76" spans="1:12" x14ac:dyDescent="0.25">
      <c r="A76" s="9" t="s">
        <v>75</v>
      </c>
      <c r="B76" s="9" t="s">
        <v>98</v>
      </c>
      <c r="C76" s="9" t="s">
        <v>100</v>
      </c>
      <c r="D76" s="10">
        <v>6</v>
      </c>
      <c r="E76" s="10">
        <v>9</v>
      </c>
      <c r="F76" s="10">
        <v>15</v>
      </c>
      <c r="G76" s="10"/>
      <c r="H76" s="10"/>
      <c r="I76" s="10"/>
      <c r="J76" s="9">
        <v>15</v>
      </c>
      <c r="K76" s="9">
        <v>21</v>
      </c>
      <c r="L76" s="11">
        <f t="shared" si="1"/>
        <v>0.7142857142857143</v>
      </c>
    </row>
    <row r="77" spans="1:12" x14ac:dyDescent="0.25">
      <c r="A77" s="9" t="s">
        <v>75</v>
      </c>
      <c r="B77" s="9" t="s">
        <v>98</v>
      </c>
      <c r="C77" s="9" t="s">
        <v>101</v>
      </c>
      <c r="D77" s="10">
        <v>2</v>
      </c>
      <c r="E77" s="10">
        <v>1</v>
      </c>
      <c r="F77" s="10">
        <v>3</v>
      </c>
      <c r="G77" s="10">
        <v>38</v>
      </c>
      <c r="H77" s="10">
        <v>32</v>
      </c>
      <c r="I77" s="10">
        <v>70</v>
      </c>
      <c r="J77" s="9">
        <v>73</v>
      </c>
      <c r="K77" s="9">
        <v>37</v>
      </c>
      <c r="L77" s="11">
        <f t="shared" si="1"/>
        <v>1.972972972972973</v>
      </c>
    </row>
    <row r="78" spans="1:12" x14ac:dyDescent="0.25">
      <c r="A78" s="9" t="s">
        <v>75</v>
      </c>
      <c r="B78" s="9" t="s">
        <v>98</v>
      </c>
      <c r="C78" s="9" t="s">
        <v>102</v>
      </c>
      <c r="D78" s="10">
        <v>1</v>
      </c>
      <c r="E78" s="10"/>
      <c r="F78" s="10">
        <v>1</v>
      </c>
      <c r="G78" s="10"/>
      <c r="H78" s="10"/>
      <c r="I78" s="10"/>
      <c r="J78" s="9">
        <v>1</v>
      </c>
      <c r="K78" s="9">
        <v>22</v>
      </c>
      <c r="L78" s="11">
        <f t="shared" si="1"/>
        <v>4.5454545454545456E-2</v>
      </c>
    </row>
    <row r="79" spans="1:12" x14ac:dyDescent="0.25">
      <c r="A79" s="9" t="s">
        <v>75</v>
      </c>
      <c r="B79" s="9" t="s">
        <v>98</v>
      </c>
      <c r="C79" s="9" t="s">
        <v>103</v>
      </c>
      <c r="D79" s="10"/>
      <c r="E79" s="10">
        <v>1</v>
      </c>
      <c r="F79" s="10">
        <v>1</v>
      </c>
      <c r="G79" s="10">
        <v>9</v>
      </c>
      <c r="H79" s="10">
        <v>11</v>
      </c>
      <c r="I79" s="10">
        <v>20</v>
      </c>
      <c r="J79" s="9">
        <v>21</v>
      </c>
      <c r="K79" s="9">
        <v>22</v>
      </c>
      <c r="L79" s="11">
        <f t="shared" si="1"/>
        <v>0.95454545454545459</v>
      </c>
    </row>
    <row r="80" spans="1:12" x14ac:dyDescent="0.25">
      <c r="A80" s="9" t="s">
        <v>75</v>
      </c>
      <c r="B80" s="9" t="s">
        <v>98</v>
      </c>
      <c r="C80" s="9" t="s">
        <v>29</v>
      </c>
      <c r="D80" s="10">
        <v>14</v>
      </c>
      <c r="E80" s="10">
        <v>23</v>
      </c>
      <c r="F80" s="10">
        <v>37</v>
      </c>
      <c r="G80" s="10"/>
      <c r="H80" s="10"/>
      <c r="I80" s="10"/>
      <c r="J80" s="9">
        <v>37</v>
      </c>
      <c r="K80" s="9">
        <v>166</v>
      </c>
      <c r="L80" s="11">
        <f t="shared" si="1"/>
        <v>0.22289156626506024</v>
      </c>
    </row>
    <row r="81" spans="1:12" x14ac:dyDescent="0.25">
      <c r="A81" s="9" t="s">
        <v>75</v>
      </c>
      <c r="B81" s="9" t="s">
        <v>104</v>
      </c>
      <c r="C81" s="9" t="s">
        <v>105</v>
      </c>
      <c r="D81" s="10">
        <v>57</v>
      </c>
      <c r="E81" s="10">
        <v>29</v>
      </c>
      <c r="F81" s="10">
        <v>86</v>
      </c>
      <c r="G81" s="10">
        <v>117</v>
      </c>
      <c r="H81" s="10">
        <v>38</v>
      </c>
      <c r="I81" s="10">
        <v>155</v>
      </c>
      <c r="J81" s="9">
        <v>241</v>
      </c>
      <c r="K81" s="9">
        <v>705</v>
      </c>
      <c r="L81" s="11">
        <f t="shared" si="1"/>
        <v>0.34184397163120567</v>
      </c>
    </row>
    <row r="82" spans="1:12" x14ac:dyDescent="0.25">
      <c r="A82" s="9" t="s">
        <v>75</v>
      </c>
      <c r="B82" s="9" t="s">
        <v>104</v>
      </c>
      <c r="C82" s="9" t="s">
        <v>106</v>
      </c>
      <c r="D82" s="10">
        <v>8</v>
      </c>
      <c r="E82" s="10">
        <v>8</v>
      </c>
      <c r="F82" s="10">
        <v>16</v>
      </c>
      <c r="G82" s="10">
        <v>53</v>
      </c>
      <c r="H82" s="10">
        <v>3</v>
      </c>
      <c r="I82" s="10">
        <v>56</v>
      </c>
      <c r="J82" s="9">
        <v>72</v>
      </c>
      <c r="K82" s="9">
        <v>62</v>
      </c>
      <c r="L82" s="11">
        <f t="shared" si="1"/>
        <v>1.1612903225806452</v>
      </c>
    </row>
    <row r="83" spans="1:12" x14ac:dyDescent="0.25">
      <c r="A83" s="9" t="s">
        <v>75</v>
      </c>
      <c r="B83" s="9" t="s">
        <v>107</v>
      </c>
      <c r="C83" s="9" t="s">
        <v>108</v>
      </c>
      <c r="D83" s="10">
        <v>3</v>
      </c>
      <c r="E83" s="10">
        <v>10</v>
      </c>
      <c r="F83" s="10">
        <v>13</v>
      </c>
      <c r="G83" s="10">
        <v>28</v>
      </c>
      <c r="H83" s="10">
        <v>35</v>
      </c>
      <c r="I83" s="10">
        <v>63</v>
      </c>
      <c r="J83" s="9">
        <v>76</v>
      </c>
      <c r="K83" s="9">
        <v>360</v>
      </c>
      <c r="L83" s="11">
        <f t="shared" si="1"/>
        <v>0.21111111111111111</v>
      </c>
    </row>
    <row r="84" spans="1:12" x14ac:dyDescent="0.25">
      <c r="A84" s="9" t="s">
        <v>75</v>
      </c>
      <c r="B84" s="9" t="s">
        <v>107</v>
      </c>
      <c r="C84" s="9" t="s">
        <v>109</v>
      </c>
      <c r="D84" s="10">
        <v>3</v>
      </c>
      <c r="E84" s="10">
        <v>8</v>
      </c>
      <c r="F84" s="10">
        <v>11</v>
      </c>
      <c r="G84" s="10"/>
      <c r="H84" s="10"/>
      <c r="I84" s="10"/>
      <c r="J84" s="9">
        <v>11</v>
      </c>
      <c r="K84" s="9">
        <v>69</v>
      </c>
      <c r="L84" s="11">
        <f t="shared" si="1"/>
        <v>0.15942028985507245</v>
      </c>
    </row>
    <row r="85" spans="1:12" x14ac:dyDescent="0.25">
      <c r="A85" s="9" t="s">
        <v>75</v>
      </c>
      <c r="B85" s="9" t="s">
        <v>107</v>
      </c>
      <c r="C85" s="9" t="s">
        <v>110</v>
      </c>
      <c r="D85" s="10">
        <v>2</v>
      </c>
      <c r="E85" s="10">
        <v>4</v>
      </c>
      <c r="F85" s="10">
        <v>6</v>
      </c>
      <c r="G85" s="10">
        <v>15</v>
      </c>
      <c r="H85" s="10">
        <v>11</v>
      </c>
      <c r="I85" s="10">
        <v>26</v>
      </c>
      <c r="J85" s="9">
        <v>32</v>
      </c>
      <c r="K85" s="9">
        <v>35</v>
      </c>
      <c r="L85" s="11">
        <f t="shared" si="1"/>
        <v>0.91428571428571426</v>
      </c>
    </row>
    <row r="86" spans="1:12" x14ac:dyDescent="0.25">
      <c r="A86" s="9" t="s">
        <v>75</v>
      </c>
      <c r="B86" s="9" t="s">
        <v>111</v>
      </c>
      <c r="C86" s="9" t="s">
        <v>27</v>
      </c>
      <c r="D86" s="10">
        <v>3</v>
      </c>
      <c r="E86" s="10">
        <v>9</v>
      </c>
      <c r="F86" s="10">
        <v>12</v>
      </c>
      <c r="G86" s="10">
        <v>7</v>
      </c>
      <c r="H86" s="10">
        <v>19</v>
      </c>
      <c r="I86" s="10">
        <v>26</v>
      </c>
      <c r="J86" s="9">
        <v>38</v>
      </c>
      <c r="K86" s="9">
        <v>386</v>
      </c>
      <c r="L86" s="11">
        <f t="shared" si="1"/>
        <v>9.8445595854922283E-2</v>
      </c>
    </row>
    <row r="87" spans="1:12" x14ac:dyDescent="0.25">
      <c r="A87" s="9" t="s">
        <v>75</v>
      </c>
      <c r="B87" s="9" t="s">
        <v>111</v>
      </c>
      <c r="C87" s="9" t="s">
        <v>112</v>
      </c>
      <c r="D87" s="10">
        <v>1</v>
      </c>
      <c r="E87" s="10">
        <v>14</v>
      </c>
      <c r="F87" s="10">
        <v>15</v>
      </c>
      <c r="G87" s="10">
        <v>5</v>
      </c>
      <c r="H87" s="10">
        <v>30</v>
      </c>
      <c r="I87" s="10">
        <v>35</v>
      </c>
      <c r="J87" s="9">
        <v>50</v>
      </c>
      <c r="K87" s="9">
        <v>414</v>
      </c>
      <c r="L87" s="11">
        <f t="shared" si="1"/>
        <v>0.12077294685990338</v>
      </c>
    </row>
    <row r="88" spans="1:12" x14ac:dyDescent="0.25">
      <c r="A88" s="9" t="s">
        <v>75</v>
      </c>
      <c r="B88" s="9" t="s">
        <v>111</v>
      </c>
      <c r="C88" s="10" t="s">
        <v>113</v>
      </c>
      <c r="D88" s="10">
        <v>2</v>
      </c>
      <c r="E88" s="10">
        <v>3</v>
      </c>
      <c r="F88" s="10">
        <v>5</v>
      </c>
      <c r="G88" s="10">
        <v>32</v>
      </c>
      <c r="H88" s="10">
        <v>45</v>
      </c>
      <c r="I88" s="10">
        <v>77</v>
      </c>
      <c r="J88" s="9">
        <v>82</v>
      </c>
      <c r="K88" s="9">
        <v>77</v>
      </c>
      <c r="L88" s="11">
        <f t="shared" si="1"/>
        <v>1.0649350649350648</v>
      </c>
    </row>
    <row r="89" spans="1:12" x14ac:dyDescent="0.25">
      <c r="A89" s="9" t="s">
        <v>75</v>
      </c>
      <c r="B89" s="9" t="s">
        <v>111</v>
      </c>
      <c r="C89" s="9" t="s">
        <v>114</v>
      </c>
      <c r="D89" s="10"/>
      <c r="E89" s="10">
        <v>1</v>
      </c>
      <c r="F89" s="10">
        <v>1</v>
      </c>
      <c r="G89" s="10"/>
      <c r="H89" s="10"/>
      <c r="I89" s="10"/>
      <c r="J89" s="9">
        <v>1</v>
      </c>
      <c r="K89" s="9">
        <v>35</v>
      </c>
      <c r="L89" s="11">
        <f t="shared" si="1"/>
        <v>2.8571428571428571E-2</v>
      </c>
    </row>
    <row r="90" spans="1:12" x14ac:dyDescent="0.25">
      <c r="A90" s="9" t="s">
        <v>75</v>
      </c>
      <c r="B90" s="9" t="s">
        <v>111</v>
      </c>
      <c r="C90" s="9" t="s">
        <v>115</v>
      </c>
      <c r="D90" s="10"/>
      <c r="E90" s="10">
        <v>4</v>
      </c>
      <c r="F90" s="10">
        <v>4</v>
      </c>
      <c r="G90" s="10">
        <v>5</v>
      </c>
      <c r="H90" s="10">
        <v>18</v>
      </c>
      <c r="I90" s="10">
        <v>23</v>
      </c>
      <c r="J90" s="9">
        <v>27</v>
      </c>
      <c r="K90" s="9">
        <v>39</v>
      </c>
      <c r="L90" s="11">
        <f t="shared" si="1"/>
        <v>0.69230769230769229</v>
      </c>
    </row>
    <row r="91" spans="1:12" x14ac:dyDescent="0.25">
      <c r="A91" s="9" t="s">
        <v>75</v>
      </c>
      <c r="B91" s="9" t="s">
        <v>116</v>
      </c>
      <c r="C91" s="9" t="s">
        <v>117</v>
      </c>
      <c r="D91" s="10">
        <v>10</v>
      </c>
      <c r="E91" s="10">
        <v>3</v>
      </c>
      <c r="F91" s="10">
        <v>13</v>
      </c>
      <c r="G91" s="10"/>
      <c r="H91" s="10"/>
      <c r="I91" s="10"/>
      <c r="J91" s="9">
        <v>13</v>
      </c>
      <c r="K91" s="9">
        <v>223</v>
      </c>
      <c r="L91" s="11">
        <f t="shared" si="1"/>
        <v>5.829596412556054E-2</v>
      </c>
    </row>
    <row r="92" spans="1:12" x14ac:dyDescent="0.25">
      <c r="A92" s="9" t="s">
        <v>75</v>
      </c>
      <c r="B92" s="9" t="s">
        <v>116</v>
      </c>
      <c r="C92" s="9" t="s">
        <v>118</v>
      </c>
      <c r="D92" s="10">
        <v>3</v>
      </c>
      <c r="E92" s="10">
        <v>1</v>
      </c>
      <c r="F92" s="10">
        <v>4</v>
      </c>
      <c r="G92" s="10"/>
      <c r="H92" s="10"/>
      <c r="I92" s="10"/>
      <c r="J92" s="9">
        <v>4</v>
      </c>
      <c r="K92" s="9">
        <v>106</v>
      </c>
      <c r="L92" s="11">
        <f t="shared" si="1"/>
        <v>3.7735849056603772E-2</v>
      </c>
    </row>
    <row r="93" spans="1:12" x14ac:dyDescent="0.25">
      <c r="A93" s="9" t="s">
        <v>75</v>
      </c>
      <c r="B93" s="9" t="s">
        <v>116</v>
      </c>
      <c r="C93" s="9" t="s">
        <v>119</v>
      </c>
      <c r="D93" s="10">
        <v>2</v>
      </c>
      <c r="E93" s="10"/>
      <c r="F93" s="10">
        <v>2</v>
      </c>
      <c r="G93" s="10">
        <v>10</v>
      </c>
      <c r="H93" s="10">
        <v>3</v>
      </c>
      <c r="I93" s="10">
        <v>13</v>
      </c>
      <c r="J93" s="9">
        <v>15</v>
      </c>
      <c r="K93" s="9">
        <v>41</v>
      </c>
      <c r="L93" s="11">
        <f t="shared" si="1"/>
        <v>0.36585365853658536</v>
      </c>
    </row>
    <row r="94" spans="1:12" x14ac:dyDescent="0.25">
      <c r="A94" s="9" t="s">
        <v>75</v>
      </c>
      <c r="B94" s="9" t="s">
        <v>116</v>
      </c>
      <c r="C94" s="12" t="s">
        <v>120</v>
      </c>
      <c r="D94" s="10"/>
      <c r="E94" s="10"/>
      <c r="F94" s="10"/>
      <c r="G94" s="10">
        <v>1</v>
      </c>
      <c r="H94" s="10">
        <v>3</v>
      </c>
      <c r="I94" s="10">
        <v>4</v>
      </c>
      <c r="J94" s="9">
        <v>4</v>
      </c>
      <c r="K94" s="9">
        <v>10</v>
      </c>
      <c r="L94" s="11">
        <f t="shared" si="1"/>
        <v>0.4</v>
      </c>
    </row>
    <row r="95" spans="1:12" x14ac:dyDescent="0.25">
      <c r="A95" s="9" t="s">
        <v>75</v>
      </c>
      <c r="B95" s="9" t="s">
        <v>121</v>
      </c>
      <c r="C95" s="9" t="s">
        <v>122</v>
      </c>
      <c r="D95" s="10">
        <v>3</v>
      </c>
      <c r="E95" s="10">
        <v>9</v>
      </c>
      <c r="F95" s="10">
        <v>12</v>
      </c>
      <c r="G95" s="10">
        <v>11</v>
      </c>
      <c r="H95" s="10">
        <v>20</v>
      </c>
      <c r="I95" s="10">
        <v>31</v>
      </c>
      <c r="J95" s="9">
        <v>43</v>
      </c>
      <c r="K95" s="9">
        <v>286</v>
      </c>
      <c r="L95" s="11">
        <f t="shared" si="1"/>
        <v>0.15034965034965034</v>
      </c>
    </row>
    <row r="96" spans="1:12" x14ac:dyDescent="0.25">
      <c r="A96" s="9" t="s">
        <v>75</v>
      </c>
      <c r="B96" s="9" t="s">
        <v>121</v>
      </c>
      <c r="C96" s="9" t="s">
        <v>123</v>
      </c>
      <c r="D96" s="10">
        <v>1</v>
      </c>
      <c r="E96" s="10">
        <v>1</v>
      </c>
      <c r="F96" s="10">
        <v>2</v>
      </c>
      <c r="G96" s="10"/>
      <c r="H96" s="10"/>
      <c r="I96" s="10"/>
      <c r="J96" s="9">
        <v>2</v>
      </c>
      <c r="K96" s="9">
        <v>14</v>
      </c>
      <c r="L96" s="11">
        <f t="shared" si="1"/>
        <v>0.14285714285714285</v>
      </c>
    </row>
    <row r="97" spans="1:12" x14ac:dyDescent="0.25">
      <c r="A97" s="9" t="s">
        <v>75</v>
      </c>
      <c r="B97" s="9" t="s">
        <v>124</v>
      </c>
      <c r="C97" s="9" t="s">
        <v>125</v>
      </c>
      <c r="D97" s="10">
        <v>13</v>
      </c>
      <c r="E97" s="10">
        <v>19</v>
      </c>
      <c r="F97" s="10">
        <v>32</v>
      </c>
      <c r="G97" s="10"/>
      <c r="H97" s="10"/>
      <c r="I97" s="10"/>
      <c r="J97" s="9">
        <v>32</v>
      </c>
      <c r="K97" s="9">
        <v>266</v>
      </c>
      <c r="L97" s="11">
        <f t="shared" si="1"/>
        <v>0.12030075187969924</v>
      </c>
    </row>
    <row r="98" spans="1:12" x14ac:dyDescent="0.25">
      <c r="A98" s="9" t="s">
        <v>75</v>
      </c>
      <c r="B98" s="9" t="s">
        <v>124</v>
      </c>
      <c r="C98" s="9" t="s">
        <v>126</v>
      </c>
      <c r="D98" s="10">
        <v>1</v>
      </c>
      <c r="E98" s="10"/>
      <c r="F98" s="10">
        <v>1</v>
      </c>
      <c r="G98" s="10">
        <v>9</v>
      </c>
      <c r="H98" s="10">
        <v>13</v>
      </c>
      <c r="I98" s="10">
        <v>22</v>
      </c>
      <c r="J98" s="9">
        <v>23</v>
      </c>
      <c r="K98" s="9">
        <v>23</v>
      </c>
      <c r="L98" s="11">
        <f t="shared" si="1"/>
        <v>1</v>
      </c>
    </row>
    <row r="99" spans="1:12" x14ac:dyDescent="0.25">
      <c r="A99" s="9" t="s">
        <v>75</v>
      </c>
      <c r="B99" s="9" t="s">
        <v>124</v>
      </c>
      <c r="C99" s="12" t="s">
        <v>127</v>
      </c>
      <c r="D99" s="10"/>
      <c r="E99" s="10"/>
      <c r="F99" s="10"/>
      <c r="G99" s="10">
        <v>4</v>
      </c>
      <c r="H99" s="10">
        <v>3</v>
      </c>
      <c r="I99" s="10">
        <v>7</v>
      </c>
      <c r="J99" s="9">
        <v>7</v>
      </c>
      <c r="K99" s="9">
        <v>7</v>
      </c>
      <c r="L99" s="11">
        <f t="shared" si="1"/>
        <v>1</v>
      </c>
    </row>
    <row r="100" spans="1:12" x14ac:dyDescent="0.25">
      <c r="A100" s="9" t="s">
        <v>75</v>
      </c>
      <c r="B100" s="9" t="s">
        <v>128</v>
      </c>
      <c r="C100" s="9" t="s">
        <v>129</v>
      </c>
      <c r="D100" s="10">
        <v>8</v>
      </c>
      <c r="E100" s="10">
        <v>4</v>
      </c>
      <c r="F100" s="10">
        <v>12</v>
      </c>
      <c r="G100" s="10">
        <v>5</v>
      </c>
      <c r="H100" s="10">
        <v>1</v>
      </c>
      <c r="I100" s="10">
        <v>6</v>
      </c>
      <c r="J100" s="9">
        <v>18</v>
      </c>
      <c r="K100" s="9">
        <v>238</v>
      </c>
      <c r="L100" s="11">
        <f t="shared" si="1"/>
        <v>7.5630252100840331E-2</v>
      </c>
    </row>
    <row r="101" spans="1:12" x14ac:dyDescent="0.25">
      <c r="A101" s="9" t="s">
        <v>75</v>
      </c>
      <c r="B101" s="9" t="s">
        <v>128</v>
      </c>
      <c r="C101" s="9" t="s">
        <v>130</v>
      </c>
      <c r="D101" s="10">
        <v>16</v>
      </c>
      <c r="E101" s="10">
        <v>7</v>
      </c>
      <c r="F101" s="10">
        <v>23</v>
      </c>
      <c r="G101" s="10">
        <v>18</v>
      </c>
      <c r="H101" s="10">
        <v>4</v>
      </c>
      <c r="I101" s="10">
        <v>22</v>
      </c>
      <c r="J101" s="9">
        <v>45</v>
      </c>
      <c r="K101" s="9">
        <v>551</v>
      </c>
      <c r="L101" s="11">
        <f t="shared" si="1"/>
        <v>8.1669691470054442E-2</v>
      </c>
    </row>
    <row r="102" spans="1:12" x14ac:dyDescent="0.25">
      <c r="A102" s="9" t="s">
        <v>75</v>
      </c>
      <c r="B102" s="9" t="s">
        <v>128</v>
      </c>
      <c r="C102" s="9" t="s">
        <v>131</v>
      </c>
      <c r="D102" s="10">
        <v>11</v>
      </c>
      <c r="E102" s="10">
        <v>11</v>
      </c>
      <c r="F102" s="10">
        <v>22</v>
      </c>
      <c r="G102" s="10">
        <v>5</v>
      </c>
      <c r="H102" s="10">
        <v>5</v>
      </c>
      <c r="I102" s="10">
        <v>10</v>
      </c>
      <c r="J102" s="9">
        <v>32</v>
      </c>
      <c r="K102" s="9">
        <v>390</v>
      </c>
      <c r="L102" s="11">
        <f t="shared" si="1"/>
        <v>8.2051282051282051E-2</v>
      </c>
    </row>
    <row r="103" spans="1:12" x14ac:dyDescent="0.25">
      <c r="A103" s="9" t="s">
        <v>75</v>
      </c>
      <c r="B103" s="9" t="s">
        <v>128</v>
      </c>
      <c r="C103" s="9" t="s">
        <v>132</v>
      </c>
      <c r="D103" s="10">
        <v>7</v>
      </c>
      <c r="E103" s="10">
        <v>11</v>
      </c>
      <c r="F103" s="10">
        <v>18</v>
      </c>
      <c r="G103" s="10"/>
      <c r="H103" s="10"/>
      <c r="I103" s="10"/>
      <c r="J103" s="9">
        <v>18</v>
      </c>
      <c r="K103" s="9">
        <v>213</v>
      </c>
      <c r="L103" s="11">
        <f t="shared" si="1"/>
        <v>8.4507042253521125E-2</v>
      </c>
    </row>
    <row r="104" spans="1:12" x14ac:dyDescent="0.25">
      <c r="A104" s="9" t="s">
        <v>75</v>
      </c>
      <c r="B104" s="9" t="s">
        <v>128</v>
      </c>
      <c r="C104" s="9" t="s">
        <v>133</v>
      </c>
      <c r="D104" s="10">
        <v>11</v>
      </c>
      <c r="E104" s="10">
        <v>6</v>
      </c>
      <c r="F104" s="10">
        <v>17</v>
      </c>
      <c r="G104" s="10">
        <v>10</v>
      </c>
      <c r="H104" s="10">
        <v>2</v>
      </c>
      <c r="I104" s="10">
        <v>12</v>
      </c>
      <c r="J104" s="9">
        <v>29</v>
      </c>
      <c r="K104" s="9">
        <v>444</v>
      </c>
      <c r="L104" s="11">
        <f t="shared" si="1"/>
        <v>6.5315315315315314E-2</v>
      </c>
    </row>
    <row r="105" spans="1:12" x14ac:dyDescent="0.25">
      <c r="A105" s="9" t="s">
        <v>75</v>
      </c>
      <c r="B105" s="9" t="s">
        <v>128</v>
      </c>
      <c r="C105" s="9" t="s">
        <v>134</v>
      </c>
      <c r="D105" s="10">
        <v>26</v>
      </c>
      <c r="E105" s="10">
        <v>5</v>
      </c>
      <c r="F105" s="10">
        <v>31</v>
      </c>
      <c r="G105" s="10">
        <v>35</v>
      </c>
      <c r="H105" s="10">
        <v>4</v>
      </c>
      <c r="I105" s="10">
        <v>39</v>
      </c>
      <c r="J105" s="9">
        <v>70</v>
      </c>
      <c r="K105" s="9">
        <v>902</v>
      </c>
      <c r="L105" s="11">
        <f t="shared" si="1"/>
        <v>7.7605321507760533E-2</v>
      </c>
    </row>
    <row r="106" spans="1:12" x14ac:dyDescent="0.25">
      <c r="A106" s="9" t="s">
        <v>75</v>
      </c>
      <c r="B106" s="9" t="s">
        <v>128</v>
      </c>
      <c r="C106" s="12" t="s">
        <v>135</v>
      </c>
      <c r="D106" s="10"/>
      <c r="E106" s="10"/>
      <c r="F106" s="10"/>
      <c r="G106" s="10">
        <v>0</v>
      </c>
      <c r="H106" s="10">
        <v>1</v>
      </c>
      <c r="I106" s="10">
        <v>1</v>
      </c>
      <c r="J106" s="9">
        <v>1</v>
      </c>
      <c r="K106" s="9">
        <v>1</v>
      </c>
      <c r="L106" s="11">
        <f t="shared" si="1"/>
        <v>1</v>
      </c>
    </row>
    <row r="107" spans="1:12" x14ac:dyDescent="0.25">
      <c r="A107" s="9" t="s">
        <v>75</v>
      </c>
      <c r="B107" s="9" t="s">
        <v>128</v>
      </c>
      <c r="C107" s="12" t="s">
        <v>136</v>
      </c>
      <c r="D107" s="10">
        <v>10</v>
      </c>
      <c r="E107" s="10">
        <v>4</v>
      </c>
      <c r="F107" s="10">
        <v>14</v>
      </c>
      <c r="G107" s="13">
        <v>28</v>
      </c>
      <c r="H107" s="13">
        <v>5</v>
      </c>
      <c r="I107" s="13">
        <v>33</v>
      </c>
      <c r="J107" s="9">
        <v>47</v>
      </c>
      <c r="K107" s="9">
        <v>48</v>
      </c>
      <c r="L107" s="11">
        <f t="shared" si="1"/>
        <v>0.97916666666666663</v>
      </c>
    </row>
    <row r="108" spans="1:12" x14ac:dyDescent="0.25">
      <c r="A108" s="9" t="s">
        <v>75</v>
      </c>
      <c r="B108" s="9" t="s">
        <v>128</v>
      </c>
      <c r="C108" s="9" t="s">
        <v>137</v>
      </c>
      <c r="D108" s="10">
        <v>1</v>
      </c>
      <c r="E108" s="10"/>
      <c r="F108" s="10">
        <v>1</v>
      </c>
      <c r="G108" s="10"/>
      <c r="H108" s="10"/>
      <c r="I108" s="10"/>
      <c r="J108" s="9">
        <v>1</v>
      </c>
      <c r="K108" s="9">
        <v>12</v>
      </c>
      <c r="L108" s="11">
        <f t="shared" si="1"/>
        <v>8.3333333333333329E-2</v>
      </c>
    </row>
    <row r="109" spans="1:12" x14ac:dyDescent="0.25">
      <c r="A109" s="9" t="s">
        <v>75</v>
      </c>
      <c r="B109" s="9" t="s">
        <v>128</v>
      </c>
      <c r="C109" s="9" t="s">
        <v>138</v>
      </c>
      <c r="D109" s="10">
        <v>14</v>
      </c>
      <c r="E109" s="10">
        <v>9</v>
      </c>
      <c r="F109" s="10">
        <v>23</v>
      </c>
      <c r="G109" s="10"/>
      <c r="H109" s="10"/>
      <c r="I109" s="10"/>
      <c r="J109" s="9">
        <v>23</v>
      </c>
      <c r="K109" s="9">
        <v>121</v>
      </c>
      <c r="L109" s="11">
        <f t="shared" si="1"/>
        <v>0.19008264462809918</v>
      </c>
    </row>
    <row r="110" spans="1:12" x14ac:dyDescent="0.25">
      <c r="A110" s="9" t="s">
        <v>75</v>
      </c>
      <c r="B110" s="9" t="s">
        <v>128</v>
      </c>
      <c r="C110" s="9" t="s">
        <v>139</v>
      </c>
      <c r="D110" s="10">
        <v>4</v>
      </c>
      <c r="E110" s="10">
        <v>1</v>
      </c>
      <c r="F110" s="10">
        <v>5</v>
      </c>
      <c r="G110" s="10">
        <v>16</v>
      </c>
      <c r="H110" s="10">
        <v>2</v>
      </c>
      <c r="I110" s="10">
        <v>18</v>
      </c>
      <c r="J110" s="9">
        <v>23</v>
      </c>
      <c r="K110" s="9">
        <v>51</v>
      </c>
      <c r="L110" s="11">
        <f t="shared" si="1"/>
        <v>0.45098039215686275</v>
      </c>
    </row>
    <row r="111" spans="1:12" x14ac:dyDescent="0.25">
      <c r="A111" s="9" t="s">
        <v>75</v>
      </c>
      <c r="B111" s="9" t="s">
        <v>128</v>
      </c>
      <c r="C111" s="9" t="s">
        <v>140</v>
      </c>
      <c r="D111" s="10"/>
      <c r="E111" s="10">
        <v>1</v>
      </c>
      <c r="F111" s="10">
        <v>1</v>
      </c>
      <c r="G111" s="10">
        <v>28</v>
      </c>
      <c r="H111" s="10">
        <v>21</v>
      </c>
      <c r="I111" s="10">
        <v>49</v>
      </c>
      <c r="J111" s="9">
        <v>50</v>
      </c>
      <c r="K111" s="9">
        <v>39</v>
      </c>
      <c r="L111" s="11">
        <f t="shared" si="1"/>
        <v>1.2820512820512822</v>
      </c>
    </row>
    <row r="112" spans="1:12" x14ac:dyDescent="0.25">
      <c r="A112" s="9" t="s">
        <v>75</v>
      </c>
      <c r="B112" s="9" t="s">
        <v>128</v>
      </c>
      <c r="C112" s="9" t="s">
        <v>141</v>
      </c>
      <c r="D112" s="10">
        <v>2</v>
      </c>
      <c r="E112" s="10"/>
      <c r="F112" s="10">
        <v>2</v>
      </c>
      <c r="G112" s="10">
        <v>12</v>
      </c>
      <c r="H112" s="10">
        <v>2</v>
      </c>
      <c r="I112" s="10">
        <v>14</v>
      </c>
      <c r="J112" s="9">
        <v>16</v>
      </c>
      <c r="K112" s="9">
        <v>17</v>
      </c>
      <c r="L112" s="11">
        <f t="shared" si="1"/>
        <v>0.94117647058823528</v>
      </c>
    </row>
    <row r="113" spans="1:12" x14ac:dyDescent="0.25">
      <c r="A113" s="9" t="s">
        <v>75</v>
      </c>
      <c r="B113" s="9" t="s">
        <v>128</v>
      </c>
      <c r="C113" s="9" t="s">
        <v>142</v>
      </c>
      <c r="D113" s="10">
        <v>3</v>
      </c>
      <c r="E113" s="10">
        <v>1</v>
      </c>
      <c r="F113" s="10">
        <v>4</v>
      </c>
      <c r="G113" s="10"/>
      <c r="H113" s="10"/>
      <c r="I113" s="10"/>
      <c r="J113" s="9">
        <v>4</v>
      </c>
      <c r="K113" s="9">
        <v>24</v>
      </c>
      <c r="L113" s="11">
        <f t="shared" si="1"/>
        <v>0.16666666666666666</v>
      </c>
    </row>
    <row r="114" spans="1:12" x14ac:dyDescent="0.25">
      <c r="A114" s="9" t="s">
        <v>75</v>
      </c>
      <c r="B114" s="9" t="s">
        <v>143</v>
      </c>
      <c r="C114" s="9" t="s">
        <v>37</v>
      </c>
      <c r="D114" s="10"/>
      <c r="E114" s="10">
        <v>2</v>
      </c>
      <c r="F114" s="10">
        <v>2</v>
      </c>
      <c r="G114" s="10">
        <v>5</v>
      </c>
      <c r="H114" s="10">
        <v>19</v>
      </c>
      <c r="I114" s="10">
        <v>24</v>
      </c>
      <c r="J114" s="9">
        <v>26</v>
      </c>
      <c r="K114" s="9">
        <v>177</v>
      </c>
      <c r="L114" s="11">
        <f t="shared" si="1"/>
        <v>0.14689265536723164</v>
      </c>
    </row>
    <row r="115" spans="1:12" x14ac:dyDescent="0.25">
      <c r="A115" s="9" t="s">
        <v>75</v>
      </c>
      <c r="B115" s="9" t="s">
        <v>143</v>
      </c>
      <c r="C115" s="9" t="s">
        <v>38</v>
      </c>
      <c r="D115" s="10">
        <v>1</v>
      </c>
      <c r="E115" s="10"/>
      <c r="F115" s="10">
        <v>1</v>
      </c>
      <c r="G115" s="10">
        <v>15</v>
      </c>
      <c r="H115" s="10">
        <v>32</v>
      </c>
      <c r="I115" s="10">
        <v>47</v>
      </c>
      <c r="J115" s="9">
        <v>48</v>
      </c>
      <c r="K115" s="9">
        <v>250</v>
      </c>
      <c r="L115" s="11">
        <f t="shared" si="1"/>
        <v>0.192</v>
      </c>
    </row>
    <row r="116" spans="1:12" x14ac:dyDescent="0.25">
      <c r="A116" s="9" t="s">
        <v>75</v>
      </c>
      <c r="B116" s="12" t="s">
        <v>144</v>
      </c>
      <c r="C116" s="12" t="s">
        <v>50</v>
      </c>
      <c r="D116" s="10"/>
      <c r="E116" s="10"/>
      <c r="F116" s="10"/>
      <c r="G116" s="10">
        <v>33</v>
      </c>
      <c r="H116" s="10">
        <v>196</v>
      </c>
      <c r="I116" s="10">
        <v>229</v>
      </c>
      <c r="J116" s="9">
        <v>229</v>
      </c>
      <c r="K116" s="9">
        <v>206</v>
      </c>
      <c r="L116" s="11">
        <f t="shared" si="1"/>
        <v>1.1116504854368932</v>
      </c>
    </row>
    <row r="117" spans="1:12" x14ac:dyDescent="0.25">
      <c r="A117" s="9" t="s">
        <v>75</v>
      </c>
      <c r="B117" s="12" t="s">
        <v>145</v>
      </c>
      <c r="C117" s="12" t="s">
        <v>50</v>
      </c>
      <c r="D117" s="10"/>
      <c r="E117" s="10"/>
      <c r="F117" s="10"/>
      <c r="G117" s="10">
        <v>51</v>
      </c>
      <c r="H117" s="10">
        <v>252</v>
      </c>
      <c r="I117" s="10">
        <v>303</v>
      </c>
      <c r="J117" s="9">
        <v>303</v>
      </c>
      <c r="K117" s="9">
        <v>264</v>
      </c>
      <c r="L117" s="11">
        <f t="shared" si="1"/>
        <v>1.1477272727272727</v>
      </c>
    </row>
    <row r="118" spans="1:12" x14ac:dyDescent="0.25">
      <c r="A118" s="9" t="s">
        <v>75</v>
      </c>
      <c r="B118" s="9" t="s">
        <v>146</v>
      </c>
      <c r="C118" s="10" t="s">
        <v>31</v>
      </c>
      <c r="D118" s="10">
        <v>3</v>
      </c>
      <c r="E118" s="10">
        <v>3</v>
      </c>
      <c r="F118" s="10">
        <v>6</v>
      </c>
      <c r="G118" s="10"/>
      <c r="H118" s="10"/>
      <c r="I118" s="10"/>
      <c r="J118" s="9">
        <v>6</v>
      </c>
      <c r="K118" s="9">
        <v>192</v>
      </c>
      <c r="L118" s="11">
        <f t="shared" si="1"/>
        <v>3.125E-2</v>
      </c>
    </row>
    <row r="119" spans="1:12" x14ac:dyDescent="0.25">
      <c r="A119" s="9" t="s">
        <v>75</v>
      </c>
      <c r="B119" s="9" t="s">
        <v>146</v>
      </c>
      <c r="C119" s="13" t="s">
        <v>147</v>
      </c>
      <c r="D119" s="10"/>
      <c r="E119" s="10"/>
      <c r="F119" s="10"/>
      <c r="G119" s="10">
        <v>23</v>
      </c>
      <c r="H119" s="10">
        <v>20</v>
      </c>
      <c r="I119" s="10">
        <v>43</v>
      </c>
      <c r="J119" s="9">
        <v>43</v>
      </c>
      <c r="K119" s="9">
        <v>97</v>
      </c>
      <c r="L119" s="11">
        <f t="shared" si="1"/>
        <v>0.44329896907216493</v>
      </c>
    </row>
    <row r="120" spans="1:12" x14ac:dyDescent="0.25">
      <c r="A120" s="9"/>
      <c r="B120" s="14" t="s">
        <v>148</v>
      </c>
      <c r="C120" s="9"/>
      <c r="D120" s="15">
        <f>SUM(D7:D119)</f>
        <v>477</v>
      </c>
      <c r="E120" s="15">
        <f t="shared" ref="E120:F120" si="2">SUM(E7:E119)</f>
        <v>578</v>
      </c>
      <c r="F120" s="15">
        <f t="shared" si="2"/>
        <v>1055</v>
      </c>
      <c r="G120" s="15">
        <f>SUM(G7:G119)</f>
        <v>1374</v>
      </c>
      <c r="H120" s="15">
        <f>SUM(H7:H119)</f>
        <v>2561</v>
      </c>
      <c r="I120" s="15">
        <f>SUM(I7:I119)</f>
        <v>3935</v>
      </c>
      <c r="J120" s="15">
        <f>SUM(J7:J119)</f>
        <v>4990</v>
      </c>
      <c r="K120" s="15">
        <f>SUM(K7:K119)</f>
        <v>18090</v>
      </c>
      <c r="L120" s="16">
        <f t="shared" si="1"/>
        <v>0.27584300718629079</v>
      </c>
    </row>
    <row r="121" spans="1:12" x14ac:dyDescent="0.25">
      <c r="J121" s="17"/>
    </row>
    <row r="123" spans="1:12" x14ac:dyDescent="0.25">
      <c r="B123" s="18" t="s">
        <v>149</v>
      </c>
    </row>
    <row r="124" spans="1:12" x14ac:dyDescent="0.25">
      <c r="B124" s="18" t="s">
        <v>150</v>
      </c>
    </row>
  </sheetData>
  <autoFilter ref="A6:F120">
    <sortState ref="A5:F88">
      <sortCondition ref="A5:A88"/>
      <sortCondition ref="B5:B88"/>
      <sortCondition ref="C5:C88"/>
    </sortState>
  </autoFilter>
  <mergeCells count="1">
    <mergeCell ref="C1:D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E41"/>
  <sheetViews>
    <sheetView topLeftCell="A13" workbookViewId="0">
      <selection activeCell="G17" sqref="G17"/>
    </sheetView>
  </sheetViews>
  <sheetFormatPr baseColWidth="10" defaultRowHeight="15" x14ac:dyDescent="0.25"/>
  <cols>
    <col min="1" max="1" width="75" customWidth="1"/>
    <col min="2" max="2" width="24.140625" customWidth="1"/>
  </cols>
  <sheetData>
    <row r="1" spans="1:5" s="20" customFormat="1" ht="51.75" customHeight="1" thickBot="1" x14ac:dyDescent="0.35">
      <c r="A1" s="19"/>
      <c r="B1" s="19"/>
      <c r="C1" s="39" t="s">
        <v>0</v>
      </c>
      <c r="D1" s="39"/>
      <c r="E1" s="39"/>
    </row>
    <row r="2" spans="1:5" s="20" customFormat="1" ht="15.75" x14ac:dyDescent="0.25">
      <c r="A2" s="21"/>
      <c r="B2" s="21"/>
      <c r="C2" s="22"/>
      <c r="D2" s="23"/>
      <c r="E2" s="23"/>
    </row>
    <row r="3" spans="1:5" s="20" customFormat="1" ht="15.75" x14ac:dyDescent="0.25">
      <c r="A3" s="24" t="s">
        <v>151</v>
      </c>
      <c r="B3" s="24"/>
      <c r="C3" s="22"/>
      <c r="D3" s="23"/>
      <c r="E3" s="23"/>
    </row>
    <row r="4" spans="1:5" s="20" customFormat="1" ht="15.75" x14ac:dyDescent="0.25">
      <c r="A4" s="21" t="s">
        <v>152</v>
      </c>
      <c r="B4" s="21"/>
      <c r="C4" s="22"/>
      <c r="D4" s="23"/>
      <c r="E4" s="23"/>
    </row>
    <row r="5" spans="1:5" s="20" customFormat="1" ht="15.75" x14ac:dyDescent="0.25">
      <c r="A5" s="21" t="s">
        <v>3</v>
      </c>
      <c r="B5" s="21"/>
      <c r="C5" s="23"/>
      <c r="D5" s="23"/>
      <c r="E5" s="23"/>
    </row>
    <row r="8" spans="1:5" x14ac:dyDescent="0.25">
      <c r="A8" s="25" t="s">
        <v>153</v>
      </c>
      <c r="B8" s="26" t="s">
        <v>831</v>
      </c>
    </row>
    <row r="9" spans="1:5" x14ac:dyDescent="0.25">
      <c r="A9" t="s">
        <v>155</v>
      </c>
      <c r="B9">
        <v>61</v>
      </c>
    </row>
    <row r="10" spans="1:5" x14ac:dyDescent="0.25">
      <c r="A10" t="s">
        <v>156</v>
      </c>
      <c r="B10">
        <v>21</v>
      </c>
    </row>
    <row r="11" spans="1:5" x14ac:dyDescent="0.25">
      <c r="A11" t="s">
        <v>157</v>
      </c>
      <c r="B11">
        <v>5</v>
      </c>
    </row>
    <row r="12" spans="1:5" x14ac:dyDescent="0.25">
      <c r="A12" t="s">
        <v>158</v>
      </c>
      <c r="B12">
        <v>67</v>
      </c>
    </row>
    <row r="13" spans="1:5" x14ac:dyDescent="0.25">
      <c r="A13" t="s">
        <v>159</v>
      </c>
      <c r="B13">
        <v>6</v>
      </c>
    </row>
    <row r="14" spans="1:5" x14ac:dyDescent="0.25">
      <c r="A14" t="s">
        <v>160</v>
      </c>
      <c r="B14">
        <v>298</v>
      </c>
    </row>
    <row r="15" spans="1:5" x14ac:dyDescent="0.25">
      <c r="A15" t="s">
        <v>161</v>
      </c>
      <c r="B15">
        <v>65</v>
      </c>
    </row>
    <row r="16" spans="1:5" x14ac:dyDescent="0.25">
      <c r="A16" t="s">
        <v>162</v>
      </c>
      <c r="B16">
        <v>64</v>
      </c>
    </row>
    <row r="17" spans="1:2" x14ac:dyDescent="0.25">
      <c r="A17" t="s">
        <v>163</v>
      </c>
      <c r="B17">
        <v>10</v>
      </c>
    </row>
    <row r="18" spans="1:2" x14ac:dyDescent="0.25">
      <c r="A18" t="s">
        <v>164</v>
      </c>
      <c r="B18">
        <v>72</v>
      </c>
    </row>
    <row r="19" spans="1:2" x14ac:dyDescent="0.25">
      <c r="A19" t="s">
        <v>165</v>
      </c>
      <c r="B19">
        <v>28</v>
      </c>
    </row>
    <row r="20" spans="1:2" x14ac:dyDescent="0.25">
      <c r="A20" t="s">
        <v>166</v>
      </c>
      <c r="B20">
        <v>56</v>
      </c>
    </row>
    <row r="21" spans="1:2" x14ac:dyDescent="0.25">
      <c r="A21" t="s">
        <v>167</v>
      </c>
      <c r="B21">
        <v>16</v>
      </c>
    </row>
    <row r="22" spans="1:2" x14ac:dyDescent="0.25">
      <c r="A22" t="s">
        <v>168</v>
      </c>
      <c r="B22">
        <v>143</v>
      </c>
    </row>
    <row r="23" spans="1:2" x14ac:dyDescent="0.25">
      <c r="A23" t="s">
        <v>169</v>
      </c>
      <c r="B23">
        <v>118</v>
      </c>
    </row>
    <row r="24" spans="1:2" x14ac:dyDescent="0.25">
      <c r="A24" t="s">
        <v>170</v>
      </c>
      <c r="B24">
        <v>55</v>
      </c>
    </row>
    <row r="25" spans="1:2" x14ac:dyDescent="0.25">
      <c r="A25" t="s">
        <v>171</v>
      </c>
      <c r="B25">
        <v>9</v>
      </c>
    </row>
    <row r="26" spans="1:2" x14ac:dyDescent="0.25">
      <c r="A26" t="s">
        <v>172</v>
      </c>
      <c r="B26">
        <v>5</v>
      </c>
    </row>
    <row r="27" spans="1:2" x14ac:dyDescent="0.25">
      <c r="A27" t="s">
        <v>173</v>
      </c>
      <c r="B27">
        <v>17</v>
      </c>
    </row>
    <row r="28" spans="1:2" x14ac:dyDescent="0.25">
      <c r="A28" s="27" t="s">
        <v>174</v>
      </c>
      <c r="B28" s="27">
        <v>1116</v>
      </c>
    </row>
    <row r="32" spans="1:2" x14ac:dyDescent="0.25">
      <c r="A32" s="28" t="s">
        <v>175</v>
      </c>
      <c r="B32" s="29" t="s">
        <v>831</v>
      </c>
    </row>
    <row r="33" spans="1:2" x14ac:dyDescent="0.25">
      <c r="A33" t="s">
        <v>176</v>
      </c>
      <c r="B33">
        <v>122</v>
      </c>
    </row>
    <row r="34" spans="1:2" x14ac:dyDescent="0.25">
      <c r="A34" t="s">
        <v>177</v>
      </c>
      <c r="B34">
        <v>76</v>
      </c>
    </row>
    <row r="35" spans="1:2" x14ac:dyDescent="0.25">
      <c r="A35" t="s">
        <v>178</v>
      </c>
      <c r="B35">
        <v>24</v>
      </c>
    </row>
    <row r="36" spans="1:2" x14ac:dyDescent="0.25">
      <c r="A36" t="s">
        <v>179</v>
      </c>
      <c r="B36">
        <v>102</v>
      </c>
    </row>
    <row r="37" spans="1:2" x14ac:dyDescent="0.25">
      <c r="A37" t="s">
        <v>180</v>
      </c>
      <c r="B37">
        <v>60</v>
      </c>
    </row>
    <row r="38" spans="1:2" x14ac:dyDescent="0.25">
      <c r="A38" t="s">
        <v>181</v>
      </c>
      <c r="B38">
        <v>143</v>
      </c>
    </row>
    <row r="39" spans="1:2" x14ac:dyDescent="0.25">
      <c r="A39" t="s">
        <v>182</v>
      </c>
      <c r="B39">
        <v>116</v>
      </c>
    </row>
    <row r="40" spans="1:2" x14ac:dyDescent="0.25">
      <c r="A40" t="s">
        <v>183</v>
      </c>
      <c r="B40">
        <v>473</v>
      </c>
    </row>
    <row r="41" spans="1:2" x14ac:dyDescent="0.25">
      <c r="A41" s="27" t="s">
        <v>174</v>
      </c>
      <c r="B41" s="27">
        <v>1116</v>
      </c>
    </row>
  </sheetData>
  <mergeCells count="1">
    <mergeCell ref="C1:E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E829"/>
  <sheetViews>
    <sheetView tabSelected="1" workbookViewId="0">
      <pane ySplit="8" topLeftCell="A422" activePane="bottomLeft" state="frozen"/>
      <selection pane="bottomLeft" activeCell="D429" sqref="D429"/>
    </sheetView>
  </sheetViews>
  <sheetFormatPr baseColWidth="10" defaultRowHeight="15" x14ac:dyDescent="0.25"/>
  <cols>
    <col min="1" max="1" width="57.85546875" style="31" customWidth="1"/>
    <col min="2" max="2" width="73.42578125" style="31" bestFit="1" customWidth="1"/>
    <col min="3" max="16384" width="11.42578125" style="31"/>
  </cols>
  <sheetData>
    <row r="1" spans="1:5" s="20" customFormat="1" ht="51.75" customHeight="1" thickBot="1" x14ac:dyDescent="0.35">
      <c r="A1" s="19"/>
      <c r="B1" s="19"/>
      <c r="C1" s="39" t="s">
        <v>0</v>
      </c>
      <c r="D1" s="39"/>
      <c r="E1" s="39"/>
    </row>
    <row r="2" spans="1:5" s="20" customFormat="1" ht="15.75" x14ac:dyDescent="0.25">
      <c r="A2" s="21"/>
      <c r="B2" s="21"/>
      <c r="C2" s="22"/>
      <c r="D2" s="23"/>
      <c r="E2" s="23"/>
    </row>
    <row r="3" spans="1:5" s="20" customFormat="1" ht="15.75" x14ac:dyDescent="0.25">
      <c r="A3" s="24" t="s">
        <v>151</v>
      </c>
      <c r="B3" s="24"/>
      <c r="C3" s="22"/>
      <c r="D3" s="23"/>
      <c r="E3" s="23"/>
    </row>
    <row r="4" spans="1:5" s="20" customFormat="1" ht="15.75" x14ac:dyDescent="0.25">
      <c r="A4" s="21" t="s">
        <v>152</v>
      </c>
      <c r="B4" s="21"/>
      <c r="C4" s="22"/>
      <c r="D4" s="23"/>
      <c r="E4" s="23"/>
    </row>
    <row r="5" spans="1:5" s="20" customFormat="1" ht="15.75" x14ac:dyDescent="0.25">
      <c r="A5" s="21" t="s">
        <v>3</v>
      </c>
      <c r="B5" s="21"/>
      <c r="C5" s="23"/>
      <c r="D5" s="23"/>
      <c r="E5" s="23"/>
    </row>
    <row r="8" spans="1:5" ht="30" x14ac:dyDescent="0.25">
      <c r="A8" s="29" t="s">
        <v>6</v>
      </c>
      <c r="B8" s="29" t="s">
        <v>184</v>
      </c>
      <c r="C8" s="30" t="s">
        <v>154</v>
      </c>
    </row>
    <row r="9" spans="1:5" x14ac:dyDescent="0.25">
      <c r="A9" s="31" t="s">
        <v>31</v>
      </c>
      <c r="B9" s="31" t="s">
        <v>186</v>
      </c>
      <c r="C9" s="31">
        <v>1</v>
      </c>
    </row>
    <row r="10" spans="1:5" x14ac:dyDescent="0.25">
      <c r="B10" s="31" t="s">
        <v>187</v>
      </c>
      <c r="C10" s="31">
        <v>1</v>
      </c>
    </row>
    <row r="11" spans="1:5" x14ac:dyDescent="0.25">
      <c r="B11" s="31" t="s">
        <v>188</v>
      </c>
      <c r="C11" s="31">
        <v>5</v>
      </c>
    </row>
    <row r="12" spans="1:5" x14ac:dyDescent="0.25">
      <c r="B12" s="31" t="s">
        <v>189</v>
      </c>
      <c r="C12" s="31">
        <v>1</v>
      </c>
    </row>
    <row r="13" spans="1:5" x14ac:dyDescent="0.25">
      <c r="B13" s="31" t="s">
        <v>190</v>
      </c>
      <c r="C13" s="31">
        <v>1</v>
      </c>
    </row>
    <row r="14" spans="1:5" x14ac:dyDescent="0.25">
      <c r="B14" s="31" t="s">
        <v>191</v>
      </c>
      <c r="C14" s="31">
        <v>1</v>
      </c>
    </row>
    <row r="15" spans="1:5" x14ac:dyDescent="0.25">
      <c r="B15" s="31" t="s">
        <v>192</v>
      </c>
      <c r="C15" s="31">
        <v>1</v>
      </c>
    </row>
    <row r="16" spans="1:5" x14ac:dyDescent="0.25">
      <c r="B16" s="31" t="s">
        <v>193</v>
      </c>
      <c r="C16" s="31">
        <v>1</v>
      </c>
    </row>
    <row r="17" spans="2:3" x14ac:dyDescent="0.25">
      <c r="B17" s="31" t="s">
        <v>194</v>
      </c>
      <c r="C17" s="31">
        <v>1</v>
      </c>
    </row>
    <row r="18" spans="2:3" x14ac:dyDescent="0.25">
      <c r="B18" s="31" t="s">
        <v>195</v>
      </c>
      <c r="C18" s="31">
        <v>1</v>
      </c>
    </row>
    <row r="19" spans="2:3" x14ac:dyDescent="0.25">
      <c r="B19" s="31" t="s">
        <v>196</v>
      </c>
      <c r="C19" s="31">
        <v>1</v>
      </c>
    </row>
    <row r="20" spans="2:3" x14ac:dyDescent="0.25">
      <c r="B20" s="31" t="s">
        <v>197</v>
      </c>
      <c r="C20" s="31">
        <v>1</v>
      </c>
    </row>
    <row r="21" spans="2:3" x14ac:dyDescent="0.25">
      <c r="B21" s="31" t="s">
        <v>198</v>
      </c>
      <c r="C21" s="31">
        <v>1</v>
      </c>
    </row>
    <row r="22" spans="2:3" x14ac:dyDescent="0.25">
      <c r="B22" s="31" t="s">
        <v>199</v>
      </c>
      <c r="C22" s="31">
        <v>2</v>
      </c>
    </row>
    <row r="23" spans="2:3" x14ac:dyDescent="0.25">
      <c r="B23" s="31" t="s">
        <v>200</v>
      </c>
      <c r="C23" s="31">
        <v>1</v>
      </c>
    </row>
    <row r="24" spans="2:3" x14ac:dyDescent="0.25">
      <c r="B24" s="31" t="s">
        <v>201</v>
      </c>
      <c r="C24" s="31">
        <v>1</v>
      </c>
    </row>
    <row r="25" spans="2:3" x14ac:dyDescent="0.25">
      <c r="B25" s="31" t="s">
        <v>202</v>
      </c>
      <c r="C25" s="31">
        <v>3</v>
      </c>
    </row>
    <row r="26" spans="2:3" x14ac:dyDescent="0.25">
      <c r="B26" s="31" t="s">
        <v>203</v>
      </c>
      <c r="C26" s="31">
        <v>1</v>
      </c>
    </row>
    <row r="27" spans="2:3" x14ac:dyDescent="0.25">
      <c r="B27" s="31" t="s">
        <v>204</v>
      </c>
      <c r="C27" s="31">
        <v>1</v>
      </c>
    </row>
    <row r="28" spans="2:3" x14ac:dyDescent="0.25">
      <c r="B28" s="31" t="s">
        <v>205</v>
      </c>
      <c r="C28" s="31">
        <v>1</v>
      </c>
    </row>
    <row r="29" spans="2:3" x14ac:dyDescent="0.25">
      <c r="B29" s="31" t="s">
        <v>206</v>
      </c>
      <c r="C29" s="31">
        <v>1</v>
      </c>
    </row>
    <row r="30" spans="2:3" x14ac:dyDescent="0.25">
      <c r="B30" s="31" t="s">
        <v>207</v>
      </c>
      <c r="C30" s="31">
        <v>1</v>
      </c>
    </row>
    <row r="31" spans="2:3" x14ac:dyDescent="0.25">
      <c r="B31" s="31" t="s">
        <v>208</v>
      </c>
      <c r="C31" s="31">
        <v>2</v>
      </c>
    </row>
    <row r="32" spans="2:3" x14ac:dyDescent="0.25">
      <c r="B32" s="31" t="s">
        <v>209</v>
      </c>
      <c r="C32" s="31">
        <v>1</v>
      </c>
    </row>
    <row r="33" spans="2:3" x14ac:dyDescent="0.25">
      <c r="B33" s="31" t="s">
        <v>210</v>
      </c>
      <c r="C33" s="31">
        <v>1</v>
      </c>
    </row>
    <row r="34" spans="2:3" x14ac:dyDescent="0.25">
      <c r="B34" s="31" t="s">
        <v>211</v>
      </c>
      <c r="C34" s="31">
        <v>13</v>
      </c>
    </row>
    <row r="35" spans="2:3" x14ac:dyDescent="0.25">
      <c r="B35" s="31" t="s">
        <v>212</v>
      </c>
      <c r="C35" s="31">
        <v>1</v>
      </c>
    </row>
    <row r="36" spans="2:3" x14ac:dyDescent="0.25">
      <c r="B36" s="31" t="s">
        <v>213</v>
      </c>
      <c r="C36" s="31">
        <v>3</v>
      </c>
    </row>
    <row r="37" spans="2:3" x14ac:dyDescent="0.25">
      <c r="B37" s="31" t="s">
        <v>214</v>
      </c>
      <c r="C37" s="31">
        <v>1</v>
      </c>
    </row>
    <row r="38" spans="2:3" x14ac:dyDescent="0.25">
      <c r="B38" s="31" t="s">
        <v>215</v>
      </c>
      <c r="C38" s="31">
        <v>1</v>
      </c>
    </row>
    <row r="39" spans="2:3" x14ac:dyDescent="0.25">
      <c r="B39" s="31" t="s">
        <v>216</v>
      </c>
      <c r="C39" s="31">
        <v>1</v>
      </c>
    </row>
    <row r="40" spans="2:3" x14ac:dyDescent="0.25">
      <c r="B40" s="31" t="s">
        <v>217</v>
      </c>
      <c r="C40" s="31">
        <v>1</v>
      </c>
    </row>
    <row r="41" spans="2:3" x14ac:dyDescent="0.25">
      <c r="B41" s="31" t="s">
        <v>218</v>
      </c>
      <c r="C41" s="31">
        <v>1</v>
      </c>
    </row>
    <row r="42" spans="2:3" x14ac:dyDescent="0.25">
      <c r="B42" s="31" t="s">
        <v>219</v>
      </c>
      <c r="C42" s="31">
        <v>2</v>
      </c>
    </row>
    <row r="43" spans="2:3" x14ac:dyDescent="0.25">
      <c r="B43" s="31" t="s">
        <v>220</v>
      </c>
      <c r="C43" s="31">
        <v>1</v>
      </c>
    </row>
    <row r="44" spans="2:3" x14ac:dyDescent="0.25">
      <c r="B44" s="31" t="s">
        <v>221</v>
      </c>
      <c r="C44" s="31">
        <v>1</v>
      </c>
    </row>
    <row r="45" spans="2:3" x14ac:dyDescent="0.25">
      <c r="B45" s="31" t="s">
        <v>222</v>
      </c>
      <c r="C45" s="31">
        <v>1</v>
      </c>
    </row>
    <row r="46" spans="2:3" x14ac:dyDescent="0.25">
      <c r="B46" s="31" t="s">
        <v>223</v>
      </c>
      <c r="C46" s="31">
        <v>1</v>
      </c>
    </row>
    <row r="47" spans="2:3" x14ac:dyDescent="0.25">
      <c r="B47" s="31" t="s">
        <v>224</v>
      </c>
      <c r="C47" s="31">
        <v>1</v>
      </c>
    </row>
    <row r="48" spans="2:3" x14ac:dyDescent="0.25">
      <c r="B48" s="31" t="s">
        <v>225</v>
      </c>
      <c r="C48" s="31">
        <v>1</v>
      </c>
    </row>
    <row r="49" spans="2:3" x14ac:dyDescent="0.25">
      <c r="B49" s="31" t="s">
        <v>226</v>
      </c>
      <c r="C49" s="31">
        <v>1</v>
      </c>
    </row>
    <row r="50" spans="2:3" x14ac:dyDescent="0.25">
      <c r="B50" s="31" t="s">
        <v>227</v>
      </c>
      <c r="C50" s="31">
        <v>1</v>
      </c>
    </row>
    <row r="51" spans="2:3" x14ac:dyDescent="0.25">
      <c r="B51" s="31" t="s">
        <v>228</v>
      </c>
      <c r="C51" s="31">
        <v>1</v>
      </c>
    </row>
    <row r="52" spans="2:3" x14ac:dyDescent="0.25">
      <c r="B52" s="31" t="s">
        <v>229</v>
      </c>
      <c r="C52" s="31">
        <v>3</v>
      </c>
    </row>
    <row r="53" spans="2:3" x14ac:dyDescent="0.25">
      <c r="B53" s="31" t="s">
        <v>230</v>
      </c>
      <c r="C53" s="31">
        <v>1</v>
      </c>
    </row>
    <row r="54" spans="2:3" x14ac:dyDescent="0.25">
      <c r="B54" s="31" t="s">
        <v>231</v>
      </c>
      <c r="C54" s="31">
        <v>1</v>
      </c>
    </row>
    <row r="55" spans="2:3" x14ac:dyDescent="0.25">
      <c r="B55" s="31" t="s">
        <v>232</v>
      </c>
      <c r="C55" s="31">
        <v>1</v>
      </c>
    </row>
    <row r="56" spans="2:3" x14ac:dyDescent="0.25">
      <c r="B56" s="31" t="s">
        <v>233</v>
      </c>
      <c r="C56" s="31">
        <v>1</v>
      </c>
    </row>
    <row r="57" spans="2:3" x14ac:dyDescent="0.25">
      <c r="B57" s="31" t="s">
        <v>234</v>
      </c>
      <c r="C57" s="31">
        <v>1</v>
      </c>
    </row>
    <row r="58" spans="2:3" x14ac:dyDescent="0.25">
      <c r="B58" s="31" t="s">
        <v>235</v>
      </c>
      <c r="C58" s="31">
        <v>1</v>
      </c>
    </row>
    <row r="59" spans="2:3" x14ac:dyDescent="0.25">
      <c r="B59" s="31" t="s">
        <v>236</v>
      </c>
      <c r="C59" s="31">
        <v>1</v>
      </c>
    </row>
    <row r="60" spans="2:3" x14ac:dyDescent="0.25">
      <c r="B60" s="31" t="s">
        <v>237</v>
      </c>
      <c r="C60" s="31">
        <v>5</v>
      </c>
    </row>
    <row r="61" spans="2:3" x14ac:dyDescent="0.25">
      <c r="B61" s="31" t="s">
        <v>238</v>
      </c>
      <c r="C61" s="31">
        <v>1</v>
      </c>
    </row>
    <row r="62" spans="2:3" x14ac:dyDescent="0.25">
      <c r="B62" s="31" t="s">
        <v>239</v>
      </c>
      <c r="C62" s="31">
        <v>1</v>
      </c>
    </row>
    <row r="63" spans="2:3" x14ac:dyDescent="0.25">
      <c r="B63" s="31" t="s">
        <v>240</v>
      </c>
      <c r="C63" s="31">
        <v>1</v>
      </c>
    </row>
    <row r="64" spans="2:3" x14ac:dyDescent="0.25">
      <c r="B64" s="31" t="s">
        <v>241</v>
      </c>
      <c r="C64" s="31">
        <v>1</v>
      </c>
    </row>
    <row r="65" spans="2:3" x14ac:dyDescent="0.25">
      <c r="B65" s="31" t="s">
        <v>242</v>
      </c>
      <c r="C65" s="31">
        <v>1</v>
      </c>
    </row>
    <row r="66" spans="2:3" x14ac:dyDescent="0.25">
      <c r="B66" s="31" t="s">
        <v>243</v>
      </c>
      <c r="C66" s="31">
        <v>1</v>
      </c>
    </row>
    <row r="67" spans="2:3" x14ac:dyDescent="0.25">
      <c r="B67" s="31" t="s">
        <v>244</v>
      </c>
      <c r="C67" s="31">
        <v>1</v>
      </c>
    </row>
    <row r="68" spans="2:3" x14ac:dyDescent="0.25">
      <c r="B68" s="31" t="s">
        <v>245</v>
      </c>
      <c r="C68" s="31">
        <v>1</v>
      </c>
    </row>
    <row r="69" spans="2:3" x14ac:dyDescent="0.25">
      <c r="B69" s="31" t="s">
        <v>246</v>
      </c>
      <c r="C69" s="31">
        <v>1</v>
      </c>
    </row>
    <row r="70" spans="2:3" x14ac:dyDescent="0.25">
      <c r="B70" s="31" t="s">
        <v>247</v>
      </c>
      <c r="C70" s="31">
        <v>3</v>
      </c>
    </row>
    <row r="71" spans="2:3" x14ac:dyDescent="0.25">
      <c r="B71" s="31" t="s">
        <v>248</v>
      </c>
      <c r="C71" s="31">
        <v>2</v>
      </c>
    </row>
    <row r="72" spans="2:3" x14ac:dyDescent="0.25">
      <c r="B72" s="31" t="s">
        <v>249</v>
      </c>
      <c r="C72" s="31">
        <v>1</v>
      </c>
    </row>
    <row r="73" spans="2:3" x14ac:dyDescent="0.25">
      <c r="B73" s="31" t="s">
        <v>250</v>
      </c>
      <c r="C73" s="31">
        <v>2</v>
      </c>
    </row>
    <row r="74" spans="2:3" x14ac:dyDescent="0.25">
      <c r="B74" s="31" t="s">
        <v>251</v>
      </c>
      <c r="C74" s="31">
        <v>1</v>
      </c>
    </row>
    <row r="75" spans="2:3" x14ac:dyDescent="0.25">
      <c r="B75" s="31" t="s">
        <v>252</v>
      </c>
      <c r="C75" s="31">
        <v>1</v>
      </c>
    </row>
    <row r="76" spans="2:3" x14ac:dyDescent="0.25">
      <c r="B76" s="31" t="s">
        <v>253</v>
      </c>
      <c r="C76" s="31">
        <v>1</v>
      </c>
    </row>
    <row r="77" spans="2:3" x14ac:dyDescent="0.25">
      <c r="B77" s="31" t="s">
        <v>254</v>
      </c>
      <c r="C77" s="31">
        <v>1</v>
      </c>
    </row>
    <row r="78" spans="2:3" x14ac:dyDescent="0.25">
      <c r="B78" s="31" t="s">
        <v>255</v>
      </c>
      <c r="C78" s="31">
        <v>1</v>
      </c>
    </row>
    <row r="79" spans="2:3" x14ac:dyDescent="0.25">
      <c r="B79" s="31" t="s">
        <v>256</v>
      </c>
      <c r="C79" s="31">
        <v>2</v>
      </c>
    </row>
    <row r="80" spans="2:3" x14ac:dyDescent="0.25">
      <c r="B80" s="31" t="s">
        <v>257</v>
      </c>
      <c r="C80" s="31">
        <v>1</v>
      </c>
    </row>
    <row r="81" spans="2:3" x14ac:dyDescent="0.25">
      <c r="B81" s="31" t="s">
        <v>258</v>
      </c>
      <c r="C81" s="31">
        <v>1</v>
      </c>
    </row>
    <row r="82" spans="2:3" x14ac:dyDescent="0.25">
      <c r="B82" s="31" t="s">
        <v>259</v>
      </c>
      <c r="C82" s="31">
        <v>4</v>
      </c>
    </row>
    <row r="83" spans="2:3" x14ac:dyDescent="0.25">
      <c r="B83" s="31" t="s">
        <v>260</v>
      </c>
      <c r="C83" s="31">
        <v>1</v>
      </c>
    </row>
    <row r="84" spans="2:3" x14ac:dyDescent="0.25">
      <c r="B84" s="31" t="s">
        <v>261</v>
      </c>
      <c r="C84" s="31">
        <v>1</v>
      </c>
    </row>
    <row r="85" spans="2:3" x14ac:dyDescent="0.25">
      <c r="B85" s="31" t="s">
        <v>262</v>
      </c>
      <c r="C85" s="31">
        <v>1</v>
      </c>
    </row>
    <row r="86" spans="2:3" x14ac:dyDescent="0.25">
      <c r="B86" s="31" t="s">
        <v>263</v>
      </c>
      <c r="C86" s="31">
        <v>1</v>
      </c>
    </row>
    <row r="87" spans="2:3" x14ac:dyDescent="0.25">
      <c r="B87" s="31" t="s">
        <v>264</v>
      </c>
      <c r="C87" s="31">
        <v>1</v>
      </c>
    </row>
    <row r="88" spans="2:3" x14ac:dyDescent="0.25">
      <c r="B88" s="31" t="s">
        <v>265</v>
      </c>
      <c r="C88" s="31">
        <v>1</v>
      </c>
    </row>
    <row r="89" spans="2:3" x14ac:dyDescent="0.25">
      <c r="B89" s="31" t="s">
        <v>266</v>
      </c>
      <c r="C89" s="31">
        <v>2</v>
      </c>
    </row>
    <row r="90" spans="2:3" x14ac:dyDescent="0.25">
      <c r="B90" s="31" t="s">
        <v>267</v>
      </c>
      <c r="C90" s="31">
        <v>1</v>
      </c>
    </row>
    <row r="91" spans="2:3" x14ac:dyDescent="0.25">
      <c r="B91" s="31" t="s">
        <v>268</v>
      </c>
      <c r="C91" s="31">
        <v>1</v>
      </c>
    </row>
    <row r="92" spans="2:3" x14ac:dyDescent="0.25">
      <c r="B92" s="31" t="s">
        <v>269</v>
      </c>
      <c r="C92" s="31">
        <v>1</v>
      </c>
    </row>
    <row r="93" spans="2:3" x14ac:dyDescent="0.25">
      <c r="B93" s="31" t="s">
        <v>270</v>
      </c>
      <c r="C93" s="31">
        <v>1</v>
      </c>
    </row>
    <row r="94" spans="2:3" x14ac:dyDescent="0.25">
      <c r="B94" s="31" t="s">
        <v>271</v>
      </c>
      <c r="C94" s="31">
        <v>1</v>
      </c>
    </row>
    <row r="95" spans="2:3" x14ac:dyDescent="0.25">
      <c r="B95" s="31" t="s">
        <v>272</v>
      </c>
      <c r="C95" s="31">
        <v>1</v>
      </c>
    </row>
    <row r="96" spans="2:3" x14ac:dyDescent="0.25">
      <c r="B96" s="31" t="s">
        <v>273</v>
      </c>
      <c r="C96" s="31">
        <v>1</v>
      </c>
    </row>
    <row r="97" spans="2:3" x14ac:dyDescent="0.25">
      <c r="B97" s="31" t="s">
        <v>274</v>
      </c>
      <c r="C97" s="31">
        <v>1</v>
      </c>
    </row>
    <row r="98" spans="2:3" x14ac:dyDescent="0.25">
      <c r="B98" s="31" t="s">
        <v>275</v>
      </c>
      <c r="C98" s="31">
        <v>2</v>
      </c>
    </row>
    <row r="99" spans="2:3" x14ac:dyDescent="0.25">
      <c r="B99" s="31" t="s">
        <v>276</v>
      </c>
      <c r="C99" s="31">
        <v>1</v>
      </c>
    </row>
    <row r="100" spans="2:3" x14ac:dyDescent="0.25">
      <c r="B100" s="31" t="s">
        <v>277</v>
      </c>
      <c r="C100" s="31">
        <v>1</v>
      </c>
    </row>
    <row r="101" spans="2:3" x14ac:dyDescent="0.25">
      <c r="B101" s="31" t="s">
        <v>278</v>
      </c>
      <c r="C101" s="31">
        <v>1</v>
      </c>
    </row>
    <row r="102" spans="2:3" x14ac:dyDescent="0.25">
      <c r="B102" s="31" t="s">
        <v>279</v>
      </c>
      <c r="C102" s="31">
        <v>2</v>
      </c>
    </row>
    <row r="103" spans="2:3" x14ac:dyDescent="0.25">
      <c r="B103" s="31" t="s">
        <v>280</v>
      </c>
      <c r="C103" s="31">
        <v>1</v>
      </c>
    </row>
    <row r="104" spans="2:3" x14ac:dyDescent="0.25">
      <c r="B104" s="31" t="s">
        <v>281</v>
      </c>
      <c r="C104" s="31">
        <v>1</v>
      </c>
    </row>
    <row r="105" spans="2:3" x14ac:dyDescent="0.25">
      <c r="B105" s="31" t="s">
        <v>282</v>
      </c>
      <c r="C105" s="31">
        <v>1</v>
      </c>
    </row>
    <row r="106" spans="2:3" x14ac:dyDescent="0.25">
      <c r="B106" s="31" t="s">
        <v>283</v>
      </c>
      <c r="C106" s="31">
        <v>1</v>
      </c>
    </row>
    <row r="107" spans="2:3" x14ac:dyDescent="0.25">
      <c r="B107" s="31" t="s">
        <v>284</v>
      </c>
      <c r="C107" s="31">
        <v>4</v>
      </c>
    </row>
    <row r="108" spans="2:3" x14ac:dyDescent="0.25">
      <c r="B108" s="31" t="s">
        <v>285</v>
      </c>
      <c r="C108" s="31">
        <v>1</v>
      </c>
    </row>
    <row r="109" spans="2:3" x14ac:dyDescent="0.25">
      <c r="B109" s="31" t="s">
        <v>286</v>
      </c>
      <c r="C109" s="31">
        <v>1</v>
      </c>
    </row>
    <row r="110" spans="2:3" x14ac:dyDescent="0.25">
      <c r="B110" s="31" t="s">
        <v>287</v>
      </c>
      <c r="C110" s="31">
        <v>1</v>
      </c>
    </row>
    <row r="111" spans="2:3" x14ac:dyDescent="0.25">
      <c r="B111" s="31" t="s">
        <v>288</v>
      </c>
      <c r="C111" s="31">
        <v>1</v>
      </c>
    </row>
    <row r="112" spans="2:3" x14ac:dyDescent="0.25">
      <c r="B112" s="31" t="s">
        <v>289</v>
      </c>
      <c r="C112" s="31">
        <v>1</v>
      </c>
    </row>
    <row r="113" spans="2:3" x14ac:dyDescent="0.25">
      <c r="B113" s="31" t="s">
        <v>290</v>
      </c>
      <c r="C113" s="31">
        <v>1</v>
      </c>
    </row>
    <row r="114" spans="2:3" x14ac:dyDescent="0.25">
      <c r="B114" s="31" t="s">
        <v>291</v>
      </c>
      <c r="C114" s="31">
        <v>2</v>
      </c>
    </row>
    <row r="115" spans="2:3" x14ac:dyDescent="0.25">
      <c r="B115" s="31" t="s">
        <v>292</v>
      </c>
      <c r="C115" s="31">
        <v>1</v>
      </c>
    </row>
    <row r="116" spans="2:3" x14ac:dyDescent="0.25">
      <c r="B116" s="31" t="s">
        <v>293</v>
      </c>
      <c r="C116" s="31">
        <v>1</v>
      </c>
    </row>
    <row r="117" spans="2:3" x14ac:dyDescent="0.25">
      <c r="B117" s="31" t="s">
        <v>294</v>
      </c>
      <c r="C117" s="31">
        <v>1</v>
      </c>
    </row>
    <row r="118" spans="2:3" x14ac:dyDescent="0.25">
      <c r="B118" s="31" t="s">
        <v>295</v>
      </c>
      <c r="C118" s="31">
        <v>1</v>
      </c>
    </row>
    <row r="119" spans="2:3" x14ac:dyDescent="0.25">
      <c r="B119" s="31" t="s">
        <v>296</v>
      </c>
      <c r="C119" s="31">
        <v>2</v>
      </c>
    </row>
    <row r="120" spans="2:3" x14ac:dyDescent="0.25">
      <c r="B120" s="31" t="s">
        <v>297</v>
      </c>
      <c r="C120" s="31">
        <v>1</v>
      </c>
    </row>
    <row r="121" spans="2:3" x14ac:dyDescent="0.25">
      <c r="B121" s="31" t="s">
        <v>298</v>
      </c>
      <c r="C121" s="31">
        <v>1</v>
      </c>
    </row>
    <row r="122" spans="2:3" x14ac:dyDescent="0.25">
      <c r="B122" s="31" t="s">
        <v>299</v>
      </c>
      <c r="C122" s="31">
        <v>1</v>
      </c>
    </row>
    <row r="123" spans="2:3" x14ac:dyDescent="0.25">
      <c r="B123" s="31" t="s">
        <v>300</v>
      </c>
      <c r="C123" s="31">
        <v>1</v>
      </c>
    </row>
    <row r="124" spans="2:3" x14ac:dyDescent="0.25">
      <c r="B124" s="31" t="s">
        <v>301</v>
      </c>
      <c r="C124" s="31">
        <v>1</v>
      </c>
    </row>
    <row r="125" spans="2:3" x14ac:dyDescent="0.25">
      <c r="B125" s="31" t="s">
        <v>302</v>
      </c>
      <c r="C125" s="31">
        <v>1</v>
      </c>
    </row>
    <row r="126" spans="2:3" x14ac:dyDescent="0.25">
      <c r="B126" s="31" t="s">
        <v>303</v>
      </c>
      <c r="C126" s="31">
        <v>1</v>
      </c>
    </row>
    <row r="127" spans="2:3" x14ac:dyDescent="0.25">
      <c r="B127" s="31" t="s">
        <v>304</v>
      </c>
      <c r="C127" s="31">
        <v>2</v>
      </c>
    </row>
    <row r="128" spans="2:3" x14ac:dyDescent="0.25">
      <c r="B128" s="31" t="s">
        <v>305</v>
      </c>
      <c r="C128" s="31">
        <v>1</v>
      </c>
    </row>
    <row r="129" spans="2:3" x14ac:dyDescent="0.25">
      <c r="B129" s="31" t="s">
        <v>306</v>
      </c>
      <c r="C129" s="31">
        <v>1</v>
      </c>
    </row>
    <row r="130" spans="2:3" x14ac:dyDescent="0.25">
      <c r="B130" s="31" t="s">
        <v>307</v>
      </c>
      <c r="C130" s="31">
        <v>1</v>
      </c>
    </row>
    <row r="131" spans="2:3" x14ac:dyDescent="0.25">
      <c r="B131" s="31" t="s">
        <v>308</v>
      </c>
      <c r="C131" s="31">
        <v>1</v>
      </c>
    </row>
    <row r="132" spans="2:3" x14ac:dyDescent="0.25">
      <c r="B132" s="31" t="s">
        <v>309</v>
      </c>
      <c r="C132" s="31">
        <v>1</v>
      </c>
    </row>
    <row r="133" spans="2:3" x14ac:dyDescent="0.25">
      <c r="B133" s="31" t="s">
        <v>310</v>
      </c>
      <c r="C133" s="31">
        <v>1</v>
      </c>
    </row>
    <row r="134" spans="2:3" x14ac:dyDescent="0.25">
      <c r="B134" s="31" t="s">
        <v>311</v>
      </c>
      <c r="C134" s="31">
        <v>1</v>
      </c>
    </row>
    <row r="135" spans="2:3" x14ac:dyDescent="0.25">
      <c r="B135" s="31" t="s">
        <v>312</v>
      </c>
      <c r="C135" s="31">
        <v>1</v>
      </c>
    </row>
    <row r="136" spans="2:3" x14ac:dyDescent="0.25">
      <c r="B136" s="31" t="s">
        <v>313</v>
      </c>
      <c r="C136" s="31">
        <v>2</v>
      </c>
    </row>
    <row r="137" spans="2:3" x14ac:dyDescent="0.25">
      <c r="B137" s="31" t="s">
        <v>314</v>
      </c>
      <c r="C137" s="31">
        <v>1</v>
      </c>
    </row>
    <row r="138" spans="2:3" x14ac:dyDescent="0.25">
      <c r="B138" s="31" t="s">
        <v>315</v>
      </c>
      <c r="C138" s="31">
        <v>2</v>
      </c>
    </row>
    <row r="139" spans="2:3" x14ac:dyDescent="0.25">
      <c r="B139" s="31" t="s">
        <v>316</v>
      </c>
      <c r="C139" s="31">
        <v>2</v>
      </c>
    </row>
    <row r="140" spans="2:3" x14ac:dyDescent="0.25">
      <c r="B140" s="31" t="s">
        <v>317</v>
      </c>
      <c r="C140" s="31">
        <v>1</v>
      </c>
    </row>
    <row r="141" spans="2:3" x14ac:dyDescent="0.25">
      <c r="B141" s="31" t="s">
        <v>318</v>
      </c>
      <c r="C141" s="31">
        <v>1</v>
      </c>
    </row>
    <row r="142" spans="2:3" x14ac:dyDescent="0.25">
      <c r="B142" s="31" t="s">
        <v>319</v>
      </c>
      <c r="C142" s="31">
        <v>1</v>
      </c>
    </row>
    <row r="143" spans="2:3" x14ac:dyDescent="0.25">
      <c r="B143" s="31" t="s">
        <v>320</v>
      </c>
      <c r="C143" s="31">
        <v>2</v>
      </c>
    </row>
    <row r="144" spans="2:3" x14ac:dyDescent="0.25">
      <c r="B144" s="31" t="s">
        <v>321</v>
      </c>
      <c r="C144" s="31">
        <v>1</v>
      </c>
    </row>
    <row r="145" spans="2:3" x14ac:dyDescent="0.25">
      <c r="B145" s="31" t="s">
        <v>322</v>
      </c>
      <c r="C145" s="31">
        <v>1</v>
      </c>
    </row>
    <row r="146" spans="2:3" x14ac:dyDescent="0.25">
      <c r="B146" s="31" t="s">
        <v>323</v>
      </c>
      <c r="C146" s="31">
        <v>1</v>
      </c>
    </row>
    <row r="147" spans="2:3" x14ac:dyDescent="0.25">
      <c r="B147" s="31" t="s">
        <v>324</v>
      </c>
      <c r="C147" s="31">
        <v>1</v>
      </c>
    </row>
    <row r="148" spans="2:3" x14ac:dyDescent="0.25">
      <c r="B148" s="31" t="s">
        <v>325</v>
      </c>
      <c r="C148" s="31">
        <v>1</v>
      </c>
    </row>
    <row r="149" spans="2:3" x14ac:dyDescent="0.25">
      <c r="B149" s="31" t="s">
        <v>326</v>
      </c>
      <c r="C149" s="31">
        <v>3</v>
      </c>
    </row>
    <row r="150" spans="2:3" x14ac:dyDescent="0.25">
      <c r="B150" s="31" t="s">
        <v>327</v>
      </c>
      <c r="C150" s="31">
        <v>1</v>
      </c>
    </row>
    <row r="151" spans="2:3" x14ac:dyDescent="0.25">
      <c r="B151" s="31" t="s">
        <v>328</v>
      </c>
      <c r="C151" s="31">
        <v>1</v>
      </c>
    </row>
    <row r="152" spans="2:3" x14ac:dyDescent="0.25">
      <c r="B152" s="31" t="s">
        <v>329</v>
      </c>
      <c r="C152" s="31">
        <v>1</v>
      </c>
    </row>
    <row r="153" spans="2:3" x14ac:dyDescent="0.25">
      <c r="B153" s="31" t="s">
        <v>330</v>
      </c>
      <c r="C153" s="31">
        <v>3</v>
      </c>
    </row>
    <row r="154" spans="2:3" x14ac:dyDescent="0.25">
      <c r="B154" s="31" t="s">
        <v>331</v>
      </c>
      <c r="C154" s="31">
        <v>4</v>
      </c>
    </row>
    <row r="155" spans="2:3" x14ac:dyDescent="0.25">
      <c r="B155" s="31" t="s">
        <v>332</v>
      </c>
      <c r="C155" s="31">
        <v>1</v>
      </c>
    </row>
    <row r="156" spans="2:3" x14ac:dyDescent="0.25">
      <c r="B156" s="31" t="s">
        <v>333</v>
      </c>
      <c r="C156" s="31">
        <v>1</v>
      </c>
    </row>
    <row r="157" spans="2:3" x14ac:dyDescent="0.25">
      <c r="B157" s="31" t="s">
        <v>334</v>
      </c>
      <c r="C157" s="31">
        <v>1</v>
      </c>
    </row>
    <row r="158" spans="2:3" x14ac:dyDescent="0.25">
      <c r="B158" s="31" t="s">
        <v>335</v>
      </c>
      <c r="C158" s="31">
        <v>1</v>
      </c>
    </row>
    <row r="159" spans="2:3" x14ac:dyDescent="0.25">
      <c r="B159" s="31" t="s">
        <v>336</v>
      </c>
      <c r="C159" s="31">
        <v>1</v>
      </c>
    </row>
    <row r="160" spans="2:3" x14ac:dyDescent="0.25">
      <c r="B160" s="31" t="s">
        <v>337</v>
      </c>
      <c r="C160" s="31">
        <v>1</v>
      </c>
    </row>
    <row r="161" spans="1:3" x14ac:dyDescent="0.25">
      <c r="B161" s="31" t="s">
        <v>338</v>
      </c>
      <c r="C161" s="31">
        <v>1</v>
      </c>
    </row>
    <row r="162" spans="1:3" x14ac:dyDescent="0.25">
      <c r="B162" s="31" t="s">
        <v>339</v>
      </c>
      <c r="C162" s="31">
        <v>1</v>
      </c>
    </row>
    <row r="163" spans="1:3" x14ac:dyDescent="0.25">
      <c r="B163" s="31" t="s">
        <v>340</v>
      </c>
      <c r="C163" s="31">
        <v>1</v>
      </c>
    </row>
    <row r="164" spans="1:3" x14ac:dyDescent="0.25">
      <c r="A164" s="31" t="s">
        <v>53</v>
      </c>
      <c r="B164" s="31" t="s">
        <v>341</v>
      </c>
      <c r="C164" s="31">
        <v>1</v>
      </c>
    </row>
    <row r="165" spans="1:3" x14ac:dyDescent="0.25">
      <c r="B165" s="31" t="s">
        <v>342</v>
      </c>
      <c r="C165" s="31">
        <v>1</v>
      </c>
    </row>
    <row r="166" spans="1:3" x14ac:dyDescent="0.25">
      <c r="B166" s="31" t="s">
        <v>343</v>
      </c>
      <c r="C166" s="31">
        <v>1</v>
      </c>
    </row>
    <row r="167" spans="1:3" x14ac:dyDescent="0.25">
      <c r="B167" s="31" t="s">
        <v>214</v>
      </c>
      <c r="C167" s="31">
        <v>1</v>
      </c>
    </row>
    <row r="168" spans="1:3" x14ac:dyDescent="0.25">
      <c r="B168" s="31" t="s">
        <v>344</v>
      </c>
      <c r="C168" s="31">
        <v>1</v>
      </c>
    </row>
    <row r="169" spans="1:3" x14ac:dyDescent="0.25">
      <c r="B169" s="31" t="s">
        <v>345</v>
      </c>
      <c r="C169" s="31">
        <v>1</v>
      </c>
    </row>
    <row r="170" spans="1:3" x14ac:dyDescent="0.25">
      <c r="B170" s="31" t="s">
        <v>346</v>
      </c>
      <c r="C170" s="31">
        <v>1</v>
      </c>
    </row>
    <row r="171" spans="1:3" x14ac:dyDescent="0.25">
      <c r="B171" s="31" t="s">
        <v>347</v>
      </c>
      <c r="C171" s="31">
        <v>1</v>
      </c>
    </row>
    <row r="172" spans="1:3" x14ac:dyDescent="0.25">
      <c r="B172" s="31" t="s">
        <v>348</v>
      </c>
      <c r="C172" s="31">
        <v>1</v>
      </c>
    </row>
    <row r="173" spans="1:3" x14ac:dyDescent="0.25">
      <c r="B173" s="31" t="s">
        <v>349</v>
      </c>
      <c r="C173" s="31">
        <v>1</v>
      </c>
    </row>
    <row r="174" spans="1:3" x14ac:dyDescent="0.25">
      <c r="B174" s="31" t="s">
        <v>350</v>
      </c>
      <c r="C174" s="31">
        <v>1</v>
      </c>
    </row>
    <row r="175" spans="1:3" x14ac:dyDescent="0.25">
      <c r="B175" s="31" t="s">
        <v>351</v>
      </c>
      <c r="C175" s="31">
        <v>1</v>
      </c>
    </row>
    <row r="176" spans="1:3" x14ac:dyDescent="0.25">
      <c r="B176" s="31" t="s">
        <v>352</v>
      </c>
      <c r="C176" s="31">
        <v>1</v>
      </c>
    </row>
    <row r="177" spans="1:3" x14ac:dyDescent="0.25">
      <c r="B177" s="31" t="s">
        <v>353</v>
      </c>
      <c r="C177" s="31">
        <v>1</v>
      </c>
    </row>
    <row r="178" spans="1:3" x14ac:dyDescent="0.25">
      <c r="B178" s="31" t="s">
        <v>354</v>
      </c>
      <c r="C178" s="31">
        <v>1</v>
      </c>
    </row>
    <row r="179" spans="1:3" x14ac:dyDescent="0.25">
      <c r="A179" s="31" t="s">
        <v>87</v>
      </c>
      <c r="B179" s="31" t="s">
        <v>355</v>
      </c>
      <c r="C179" s="31">
        <v>1</v>
      </c>
    </row>
    <row r="180" spans="1:3" x14ac:dyDescent="0.25">
      <c r="B180" s="31" t="s">
        <v>356</v>
      </c>
      <c r="C180" s="31">
        <v>1</v>
      </c>
    </row>
    <row r="181" spans="1:3" x14ac:dyDescent="0.25">
      <c r="B181" s="31" t="s">
        <v>357</v>
      </c>
      <c r="C181" s="31">
        <v>1</v>
      </c>
    </row>
    <row r="182" spans="1:3" x14ac:dyDescent="0.25">
      <c r="B182" s="31" t="s">
        <v>358</v>
      </c>
      <c r="C182" s="31">
        <v>1</v>
      </c>
    </row>
    <row r="183" spans="1:3" x14ac:dyDescent="0.25">
      <c r="B183" s="31" t="s">
        <v>359</v>
      </c>
      <c r="C183" s="31">
        <v>1</v>
      </c>
    </row>
    <row r="184" spans="1:3" x14ac:dyDescent="0.25">
      <c r="B184" s="31" t="s">
        <v>360</v>
      </c>
      <c r="C184" s="31">
        <v>1</v>
      </c>
    </row>
    <row r="185" spans="1:3" x14ac:dyDescent="0.25">
      <c r="B185" s="31" t="s">
        <v>361</v>
      </c>
      <c r="C185" s="31">
        <v>1</v>
      </c>
    </row>
    <row r="186" spans="1:3" x14ac:dyDescent="0.25">
      <c r="B186" s="31" t="s">
        <v>362</v>
      </c>
      <c r="C186" s="31">
        <v>13</v>
      </c>
    </row>
    <row r="187" spans="1:3" x14ac:dyDescent="0.25">
      <c r="B187" s="31" t="s">
        <v>363</v>
      </c>
      <c r="C187" s="31">
        <v>2</v>
      </c>
    </row>
    <row r="188" spans="1:3" x14ac:dyDescent="0.25">
      <c r="B188" s="31" t="s">
        <v>344</v>
      </c>
      <c r="C188" s="31">
        <v>1</v>
      </c>
    </row>
    <row r="189" spans="1:3" x14ac:dyDescent="0.25">
      <c r="B189" s="31" t="s">
        <v>364</v>
      </c>
      <c r="C189" s="31">
        <v>1</v>
      </c>
    </row>
    <row r="190" spans="1:3" x14ac:dyDescent="0.25">
      <c r="B190" s="31" t="s">
        <v>365</v>
      </c>
      <c r="C190" s="31">
        <v>4</v>
      </c>
    </row>
    <row r="191" spans="1:3" x14ac:dyDescent="0.25">
      <c r="B191" s="31" t="s">
        <v>366</v>
      </c>
      <c r="C191" s="31">
        <v>2</v>
      </c>
    </row>
    <row r="192" spans="1:3" x14ac:dyDescent="0.25">
      <c r="B192" s="31" t="s">
        <v>367</v>
      </c>
      <c r="C192" s="31">
        <v>1</v>
      </c>
    </row>
    <row r="193" spans="1:3" x14ac:dyDescent="0.25">
      <c r="B193" s="31" t="s">
        <v>368</v>
      </c>
      <c r="C193" s="31">
        <v>1</v>
      </c>
    </row>
    <row r="194" spans="1:3" x14ac:dyDescent="0.25">
      <c r="B194" s="31" t="s">
        <v>369</v>
      </c>
      <c r="C194" s="31">
        <v>1</v>
      </c>
    </row>
    <row r="195" spans="1:3" x14ac:dyDescent="0.25">
      <c r="B195" s="31" t="s">
        <v>370</v>
      </c>
      <c r="C195" s="31">
        <v>2</v>
      </c>
    </row>
    <row r="196" spans="1:3" x14ac:dyDescent="0.25">
      <c r="B196" s="31" t="s">
        <v>371</v>
      </c>
      <c r="C196" s="31">
        <v>1</v>
      </c>
    </row>
    <row r="197" spans="1:3" x14ac:dyDescent="0.25">
      <c r="B197" s="31" t="s">
        <v>372</v>
      </c>
      <c r="C197" s="31">
        <v>1</v>
      </c>
    </row>
    <row r="198" spans="1:3" x14ac:dyDescent="0.25">
      <c r="B198" s="31" t="s">
        <v>351</v>
      </c>
      <c r="C198" s="31">
        <v>5</v>
      </c>
    </row>
    <row r="199" spans="1:3" x14ac:dyDescent="0.25">
      <c r="B199" s="31" t="s">
        <v>373</v>
      </c>
      <c r="C199" s="31">
        <v>1</v>
      </c>
    </row>
    <row r="200" spans="1:3" x14ac:dyDescent="0.25">
      <c r="B200" s="31" t="s">
        <v>374</v>
      </c>
      <c r="C200" s="31">
        <v>2</v>
      </c>
    </row>
    <row r="201" spans="1:3" x14ac:dyDescent="0.25">
      <c r="B201" s="31" t="s">
        <v>375</v>
      </c>
      <c r="C201" s="31">
        <v>1</v>
      </c>
    </row>
    <row r="202" spans="1:3" x14ac:dyDescent="0.25">
      <c r="B202" s="31" t="s">
        <v>376</v>
      </c>
      <c r="C202" s="31">
        <v>2</v>
      </c>
    </row>
    <row r="203" spans="1:3" x14ac:dyDescent="0.25">
      <c r="B203" s="31" t="s">
        <v>377</v>
      </c>
      <c r="C203" s="31">
        <v>3</v>
      </c>
    </row>
    <row r="204" spans="1:3" x14ac:dyDescent="0.25">
      <c r="B204" s="31" t="s">
        <v>378</v>
      </c>
      <c r="C204" s="31">
        <v>1</v>
      </c>
    </row>
    <row r="205" spans="1:3" x14ac:dyDescent="0.25">
      <c r="B205" s="31" t="s">
        <v>379</v>
      </c>
      <c r="C205" s="31">
        <v>4</v>
      </c>
    </row>
    <row r="206" spans="1:3" x14ac:dyDescent="0.25">
      <c r="A206" s="31" t="s">
        <v>18</v>
      </c>
      <c r="B206" s="31" t="s">
        <v>380</v>
      </c>
      <c r="C206" s="31">
        <v>2</v>
      </c>
    </row>
    <row r="207" spans="1:3" x14ac:dyDescent="0.25">
      <c r="B207" s="31" t="s">
        <v>381</v>
      </c>
      <c r="C207" s="31">
        <v>1</v>
      </c>
    </row>
    <row r="208" spans="1:3" x14ac:dyDescent="0.25">
      <c r="B208" s="31" t="s">
        <v>358</v>
      </c>
      <c r="C208" s="31">
        <v>1</v>
      </c>
    </row>
    <row r="209" spans="1:3" x14ac:dyDescent="0.25">
      <c r="B209" s="31" t="s">
        <v>382</v>
      </c>
      <c r="C209" s="31">
        <v>1</v>
      </c>
    </row>
    <row r="210" spans="1:3" x14ac:dyDescent="0.25">
      <c r="B210" s="31" t="s">
        <v>383</v>
      </c>
      <c r="C210" s="31">
        <v>1</v>
      </c>
    </row>
    <row r="211" spans="1:3" x14ac:dyDescent="0.25">
      <c r="B211" s="31" t="s">
        <v>384</v>
      </c>
      <c r="C211" s="31">
        <v>3</v>
      </c>
    </row>
    <row r="212" spans="1:3" x14ac:dyDescent="0.25">
      <c r="B212" s="31" t="s">
        <v>385</v>
      </c>
      <c r="C212" s="31">
        <v>1</v>
      </c>
    </row>
    <row r="213" spans="1:3" x14ac:dyDescent="0.25">
      <c r="B213" s="31" t="s">
        <v>386</v>
      </c>
      <c r="C213" s="31">
        <v>1</v>
      </c>
    </row>
    <row r="214" spans="1:3" x14ac:dyDescent="0.25">
      <c r="B214" s="31" t="s">
        <v>387</v>
      </c>
      <c r="C214" s="31">
        <v>1</v>
      </c>
    </row>
    <row r="215" spans="1:3" x14ac:dyDescent="0.25">
      <c r="B215" s="31" t="s">
        <v>388</v>
      </c>
      <c r="C215" s="31">
        <v>1</v>
      </c>
    </row>
    <row r="216" spans="1:3" x14ac:dyDescent="0.25">
      <c r="B216" s="31" t="s">
        <v>389</v>
      </c>
      <c r="C216" s="31">
        <v>1</v>
      </c>
    </row>
    <row r="217" spans="1:3" x14ac:dyDescent="0.25">
      <c r="B217" s="31" t="s">
        <v>390</v>
      </c>
      <c r="C217" s="31">
        <v>1</v>
      </c>
    </row>
    <row r="218" spans="1:3" x14ac:dyDescent="0.25">
      <c r="A218" s="31" t="s">
        <v>19</v>
      </c>
      <c r="B218" s="31" t="s">
        <v>391</v>
      </c>
      <c r="C218" s="31">
        <v>1</v>
      </c>
    </row>
    <row r="219" spans="1:3" x14ac:dyDescent="0.25">
      <c r="B219" s="31" t="s">
        <v>392</v>
      </c>
      <c r="C219" s="31">
        <v>1</v>
      </c>
    </row>
    <row r="220" spans="1:3" x14ac:dyDescent="0.25">
      <c r="B220" s="31" t="s">
        <v>393</v>
      </c>
      <c r="C220" s="31">
        <v>1</v>
      </c>
    </row>
    <row r="221" spans="1:3" x14ac:dyDescent="0.25">
      <c r="B221" s="31" t="s">
        <v>394</v>
      </c>
      <c r="C221" s="31">
        <v>1</v>
      </c>
    </row>
    <row r="222" spans="1:3" x14ac:dyDescent="0.25">
      <c r="B222" s="31" t="s">
        <v>395</v>
      </c>
      <c r="C222" s="31">
        <v>1</v>
      </c>
    </row>
    <row r="223" spans="1:3" x14ac:dyDescent="0.25">
      <c r="B223" s="31" t="s">
        <v>361</v>
      </c>
      <c r="C223" s="31">
        <v>4</v>
      </c>
    </row>
    <row r="224" spans="1:3" x14ac:dyDescent="0.25">
      <c r="B224" s="31" t="s">
        <v>362</v>
      </c>
      <c r="C224" s="31">
        <v>2</v>
      </c>
    </row>
    <row r="225" spans="1:3" x14ac:dyDescent="0.25">
      <c r="B225" s="31" t="s">
        <v>242</v>
      </c>
      <c r="C225" s="31">
        <v>1</v>
      </c>
    </row>
    <row r="226" spans="1:3" x14ac:dyDescent="0.25">
      <c r="B226" s="31" t="s">
        <v>396</v>
      </c>
      <c r="C226" s="31">
        <v>1</v>
      </c>
    </row>
    <row r="227" spans="1:3" x14ac:dyDescent="0.25">
      <c r="B227" s="31" t="s">
        <v>397</v>
      </c>
      <c r="C227" s="31">
        <v>1</v>
      </c>
    </row>
    <row r="228" spans="1:3" x14ac:dyDescent="0.25">
      <c r="B228" s="31" t="s">
        <v>398</v>
      </c>
      <c r="C228" s="31">
        <v>4</v>
      </c>
    </row>
    <row r="229" spans="1:3" x14ac:dyDescent="0.25">
      <c r="B229" s="31" t="s">
        <v>399</v>
      </c>
      <c r="C229" s="31">
        <v>1</v>
      </c>
    </row>
    <row r="230" spans="1:3" x14ac:dyDescent="0.25">
      <c r="A230" s="31" t="s">
        <v>58</v>
      </c>
      <c r="B230" s="31" t="s">
        <v>400</v>
      </c>
      <c r="C230" s="31">
        <v>1</v>
      </c>
    </row>
    <row r="231" spans="1:3" x14ac:dyDescent="0.25">
      <c r="B231" s="31" t="s">
        <v>401</v>
      </c>
      <c r="C231" s="31">
        <v>1</v>
      </c>
    </row>
    <row r="232" spans="1:3" x14ac:dyDescent="0.25">
      <c r="B232" s="31" t="s">
        <v>402</v>
      </c>
      <c r="C232" s="31">
        <v>1</v>
      </c>
    </row>
    <row r="233" spans="1:3" x14ac:dyDescent="0.25">
      <c r="B233" s="31" t="s">
        <v>253</v>
      </c>
      <c r="C233" s="31">
        <v>1</v>
      </c>
    </row>
    <row r="234" spans="1:3" x14ac:dyDescent="0.25">
      <c r="A234" s="31" t="s">
        <v>122</v>
      </c>
      <c r="B234" s="31" t="s">
        <v>403</v>
      </c>
      <c r="C234" s="31">
        <v>1</v>
      </c>
    </row>
    <row r="235" spans="1:3" x14ac:dyDescent="0.25">
      <c r="B235" s="31" t="s">
        <v>362</v>
      </c>
      <c r="C235" s="31">
        <v>2</v>
      </c>
    </row>
    <row r="236" spans="1:3" x14ac:dyDescent="0.25">
      <c r="B236" s="31" t="s">
        <v>366</v>
      </c>
      <c r="C236" s="31">
        <v>5</v>
      </c>
    </row>
    <row r="237" spans="1:3" x14ac:dyDescent="0.25">
      <c r="B237" s="31" t="s">
        <v>368</v>
      </c>
      <c r="C237" s="31">
        <v>1</v>
      </c>
    </row>
    <row r="238" spans="1:3" x14ac:dyDescent="0.25">
      <c r="B238" s="31" t="s">
        <v>378</v>
      </c>
      <c r="C238" s="31">
        <v>2</v>
      </c>
    </row>
    <row r="239" spans="1:3" x14ac:dyDescent="0.25">
      <c r="B239" s="31" t="s">
        <v>404</v>
      </c>
      <c r="C239" s="31">
        <v>1</v>
      </c>
    </row>
    <row r="240" spans="1:3" x14ac:dyDescent="0.25">
      <c r="A240" s="31" t="s">
        <v>108</v>
      </c>
      <c r="B240" s="31" t="s">
        <v>405</v>
      </c>
      <c r="C240" s="31">
        <v>1</v>
      </c>
    </row>
    <row r="241" spans="1:3" x14ac:dyDescent="0.25">
      <c r="B241" s="31" t="s">
        <v>406</v>
      </c>
      <c r="C241" s="31">
        <v>1</v>
      </c>
    </row>
    <row r="242" spans="1:3" x14ac:dyDescent="0.25">
      <c r="B242" s="31" t="s">
        <v>237</v>
      </c>
      <c r="C242" s="31">
        <v>1</v>
      </c>
    </row>
    <row r="243" spans="1:3" x14ac:dyDescent="0.25">
      <c r="B243" s="31" t="s">
        <v>407</v>
      </c>
      <c r="C243" s="31">
        <v>1</v>
      </c>
    </row>
    <row r="244" spans="1:3" x14ac:dyDescent="0.25">
      <c r="B244" s="31" t="s">
        <v>408</v>
      </c>
      <c r="C244" s="31">
        <v>1</v>
      </c>
    </row>
    <row r="245" spans="1:3" x14ac:dyDescent="0.25">
      <c r="B245" s="31" t="s">
        <v>250</v>
      </c>
      <c r="C245" s="31">
        <v>1</v>
      </c>
    </row>
    <row r="246" spans="1:3" x14ac:dyDescent="0.25">
      <c r="B246" s="31" t="s">
        <v>409</v>
      </c>
      <c r="C246" s="31">
        <v>2</v>
      </c>
    </row>
    <row r="247" spans="1:3" x14ac:dyDescent="0.25">
      <c r="B247" s="31" t="s">
        <v>410</v>
      </c>
      <c r="C247" s="31">
        <v>1</v>
      </c>
    </row>
    <row r="248" spans="1:3" x14ac:dyDescent="0.25">
      <c r="B248" s="31" t="s">
        <v>411</v>
      </c>
      <c r="C248" s="31">
        <v>1</v>
      </c>
    </row>
    <row r="249" spans="1:3" x14ac:dyDescent="0.25">
      <c r="B249" s="31" t="s">
        <v>291</v>
      </c>
      <c r="C249" s="31">
        <v>1</v>
      </c>
    </row>
    <row r="250" spans="1:3" x14ac:dyDescent="0.25">
      <c r="B250" s="31" t="s">
        <v>412</v>
      </c>
      <c r="C250" s="31">
        <v>1</v>
      </c>
    </row>
    <row r="251" spans="1:3" x14ac:dyDescent="0.25">
      <c r="B251" s="31" t="s">
        <v>413</v>
      </c>
      <c r="C251" s="31">
        <v>1</v>
      </c>
    </row>
    <row r="252" spans="1:3" x14ac:dyDescent="0.25">
      <c r="A252" s="31" t="s">
        <v>67</v>
      </c>
      <c r="B252" s="31" t="s">
        <v>414</v>
      </c>
      <c r="C252" s="31">
        <v>1</v>
      </c>
    </row>
    <row r="253" spans="1:3" x14ac:dyDescent="0.25">
      <c r="B253" s="31" t="s">
        <v>192</v>
      </c>
      <c r="C253" s="31">
        <v>1</v>
      </c>
    </row>
    <row r="254" spans="1:3" x14ac:dyDescent="0.25">
      <c r="B254" s="31" t="s">
        <v>415</v>
      </c>
      <c r="C254" s="31">
        <v>1</v>
      </c>
    </row>
    <row r="255" spans="1:3" x14ac:dyDescent="0.25">
      <c r="B255" s="31" t="s">
        <v>416</v>
      </c>
      <c r="C255" s="31">
        <v>2</v>
      </c>
    </row>
    <row r="256" spans="1:3" x14ac:dyDescent="0.25">
      <c r="B256" s="31" t="s">
        <v>417</v>
      </c>
      <c r="C256" s="31">
        <v>1</v>
      </c>
    </row>
    <row r="257" spans="1:3" x14ac:dyDescent="0.25">
      <c r="B257" s="31" t="s">
        <v>418</v>
      </c>
      <c r="C257" s="31">
        <v>1</v>
      </c>
    </row>
    <row r="258" spans="1:3" x14ac:dyDescent="0.25">
      <c r="B258" s="31" t="s">
        <v>419</v>
      </c>
      <c r="C258" s="31">
        <v>1</v>
      </c>
    </row>
    <row r="259" spans="1:3" x14ac:dyDescent="0.25">
      <c r="B259" s="31" t="s">
        <v>420</v>
      </c>
      <c r="C259" s="31">
        <v>1</v>
      </c>
    </row>
    <row r="260" spans="1:3" x14ac:dyDescent="0.25">
      <c r="B260" s="31" t="s">
        <v>421</v>
      </c>
      <c r="C260" s="31">
        <v>1</v>
      </c>
    </row>
    <row r="261" spans="1:3" x14ac:dyDescent="0.25">
      <c r="B261" s="31" t="s">
        <v>282</v>
      </c>
      <c r="C261" s="31">
        <v>1</v>
      </c>
    </row>
    <row r="262" spans="1:3" x14ac:dyDescent="0.25">
      <c r="B262" s="31" t="s">
        <v>284</v>
      </c>
      <c r="C262" s="31">
        <v>1</v>
      </c>
    </row>
    <row r="263" spans="1:3" x14ac:dyDescent="0.25">
      <c r="B263" s="31" t="s">
        <v>422</v>
      </c>
      <c r="C263" s="31">
        <v>1</v>
      </c>
    </row>
    <row r="264" spans="1:3" x14ac:dyDescent="0.25">
      <c r="B264" s="31" t="s">
        <v>423</v>
      </c>
      <c r="C264" s="31">
        <v>1</v>
      </c>
    </row>
    <row r="265" spans="1:3" x14ac:dyDescent="0.25">
      <c r="B265" s="31" t="s">
        <v>311</v>
      </c>
      <c r="C265" s="31">
        <v>1</v>
      </c>
    </row>
    <row r="266" spans="1:3" x14ac:dyDescent="0.25">
      <c r="B266" s="31" t="s">
        <v>424</v>
      </c>
      <c r="C266" s="31">
        <v>1</v>
      </c>
    </row>
    <row r="267" spans="1:3" x14ac:dyDescent="0.25">
      <c r="B267" s="31" t="s">
        <v>425</v>
      </c>
      <c r="C267" s="31">
        <v>1</v>
      </c>
    </row>
    <row r="268" spans="1:3" x14ac:dyDescent="0.25">
      <c r="B268" s="31" t="s">
        <v>426</v>
      </c>
      <c r="C268" s="31">
        <v>1</v>
      </c>
    </row>
    <row r="269" spans="1:3" x14ac:dyDescent="0.25">
      <c r="B269" s="31" t="s">
        <v>427</v>
      </c>
      <c r="C269" s="31">
        <v>1</v>
      </c>
    </row>
    <row r="270" spans="1:3" x14ac:dyDescent="0.25">
      <c r="A270" s="31" t="s">
        <v>27</v>
      </c>
      <c r="B270" s="31" t="s">
        <v>188</v>
      </c>
      <c r="C270" s="31">
        <v>2</v>
      </c>
    </row>
    <row r="271" spans="1:3" x14ac:dyDescent="0.25">
      <c r="B271" s="31" t="s">
        <v>428</v>
      </c>
      <c r="C271" s="31">
        <v>1</v>
      </c>
    </row>
    <row r="272" spans="1:3" x14ac:dyDescent="0.25">
      <c r="B272" s="31" t="s">
        <v>429</v>
      </c>
      <c r="C272" s="31">
        <v>1</v>
      </c>
    </row>
    <row r="273" spans="2:3" x14ac:dyDescent="0.25">
      <c r="B273" s="31" t="s">
        <v>212</v>
      </c>
      <c r="C273" s="31">
        <v>1</v>
      </c>
    </row>
    <row r="274" spans="2:3" x14ac:dyDescent="0.25">
      <c r="B274" s="31" t="s">
        <v>430</v>
      </c>
      <c r="C274" s="31">
        <v>1</v>
      </c>
    </row>
    <row r="275" spans="2:3" x14ac:dyDescent="0.25">
      <c r="B275" s="31" t="s">
        <v>431</v>
      </c>
      <c r="C275" s="31">
        <v>1</v>
      </c>
    </row>
    <row r="276" spans="2:3" x14ac:dyDescent="0.25">
      <c r="B276" s="31" t="s">
        <v>432</v>
      </c>
      <c r="C276" s="31">
        <v>1</v>
      </c>
    </row>
    <row r="277" spans="2:3" x14ac:dyDescent="0.25">
      <c r="B277" s="31" t="s">
        <v>433</v>
      </c>
      <c r="C277" s="31">
        <v>1</v>
      </c>
    </row>
    <row r="278" spans="2:3" x14ac:dyDescent="0.25">
      <c r="B278" s="31" t="s">
        <v>434</v>
      </c>
      <c r="C278" s="31">
        <v>1</v>
      </c>
    </row>
    <row r="279" spans="2:3" x14ac:dyDescent="0.25">
      <c r="B279" s="31" t="s">
        <v>259</v>
      </c>
      <c r="C279" s="31">
        <v>1</v>
      </c>
    </row>
    <row r="280" spans="2:3" x14ac:dyDescent="0.25">
      <c r="B280" s="31" t="s">
        <v>435</v>
      </c>
      <c r="C280" s="31">
        <v>1</v>
      </c>
    </row>
    <row r="281" spans="2:3" x14ac:dyDescent="0.25">
      <c r="B281" s="31" t="s">
        <v>436</v>
      </c>
      <c r="C281" s="31">
        <v>1</v>
      </c>
    </row>
    <row r="282" spans="2:3" x14ac:dyDescent="0.25">
      <c r="B282" s="31" t="s">
        <v>437</v>
      </c>
      <c r="C282" s="31">
        <v>1</v>
      </c>
    </row>
    <row r="283" spans="2:3" x14ac:dyDescent="0.25">
      <c r="B283" s="31" t="s">
        <v>313</v>
      </c>
      <c r="C283" s="31">
        <v>1</v>
      </c>
    </row>
    <row r="284" spans="2:3" x14ac:dyDescent="0.25">
      <c r="B284" s="31" t="s">
        <v>438</v>
      </c>
      <c r="C284" s="31">
        <v>3</v>
      </c>
    </row>
    <row r="285" spans="2:3" x14ac:dyDescent="0.25">
      <c r="B285" s="31" t="s">
        <v>439</v>
      </c>
      <c r="C285" s="31">
        <v>1</v>
      </c>
    </row>
    <row r="286" spans="2:3" x14ac:dyDescent="0.25">
      <c r="B286" s="31" t="s">
        <v>440</v>
      </c>
      <c r="C286" s="31">
        <v>1</v>
      </c>
    </row>
    <row r="287" spans="2:3" x14ac:dyDescent="0.25">
      <c r="B287" s="31" t="s">
        <v>441</v>
      </c>
      <c r="C287" s="31">
        <v>1</v>
      </c>
    </row>
    <row r="288" spans="2:3" x14ac:dyDescent="0.25">
      <c r="B288" s="31" t="s">
        <v>442</v>
      </c>
      <c r="C288" s="31">
        <v>1</v>
      </c>
    </row>
    <row r="289" spans="1:3" x14ac:dyDescent="0.25">
      <c r="B289" s="31" t="s">
        <v>331</v>
      </c>
      <c r="C289" s="31">
        <v>2</v>
      </c>
    </row>
    <row r="290" spans="1:3" x14ac:dyDescent="0.25">
      <c r="B290" s="31" t="s">
        <v>443</v>
      </c>
      <c r="C290" s="31">
        <v>1</v>
      </c>
    </row>
    <row r="291" spans="1:3" x14ac:dyDescent="0.25">
      <c r="A291" s="31" t="s">
        <v>68</v>
      </c>
      <c r="B291" s="31" t="s">
        <v>444</v>
      </c>
      <c r="C291" s="31">
        <v>1</v>
      </c>
    </row>
    <row r="292" spans="1:3" x14ac:dyDescent="0.25">
      <c r="B292" s="31" t="s">
        <v>211</v>
      </c>
      <c r="C292" s="31">
        <v>1</v>
      </c>
    </row>
    <row r="293" spans="1:3" x14ac:dyDescent="0.25">
      <c r="B293" s="31" t="s">
        <v>445</v>
      </c>
      <c r="C293" s="31">
        <v>1</v>
      </c>
    </row>
    <row r="294" spans="1:3" x14ac:dyDescent="0.25">
      <c r="B294" s="31" t="s">
        <v>446</v>
      </c>
      <c r="C294" s="31">
        <v>1</v>
      </c>
    </row>
    <row r="295" spans="1:3" x14ac:dyDescent="0.25">
      <c r="B295" s="31" t="s">
        <v>321</v>
      </c>
      <c r="C295" s="31">
        <v>1</v>
      </c>
    </row>
    <row r="296" spans="1:3" x14ac:dyDescent="0.25">
      <c r="A296" s="31" t="s">
        <v>99</v>
      </c>
      <c r="B296" s="31" t="s">
        <v>447</v>
      </c>
      <c r="C296" s="31">
        <v>1</v>
      </c>
    </row>
    <row r="297" spans="1:3" x14ac:dyDescent="0.25">
      <c r="B297" s="31" t="s">
        <v>448</v>
      </c>
      <c r="C297" s="31">
        <v>2</v>
      </c>
    </row>
    <row r="298" spans="1:3" x14ac:dyDescent="0.25">
      <c r="B298" s="31" t="s">
        <v>204</v>
      </c>
      <c r="C298" s="31">
        <v>1</v>
      </c>
    </row>
    <row r="299" spans="1:3" x14ac:dyDescent="0.25">
      <c r="B299" s="31" t="s">
        <v>211</v>
      </c>
      <c r="C299" s="31">
        <v>1</v>
      </c>
    </row>
    <row r="300" spans="1:3" x14ac:dyDescent="0.25">
      <c r="B300" s="31" t="s">
        <v>212</v>
      </c>
      <c r="C300" s="31">
        <v>2</v>
      </c>
    </row>
    <row r="301" spans="1:3" x14ac:dyDescent="0.25">
      <c r="B301" s="31" t="s">
        <v>213</v>
      </c>
      <c r="C301" s="31">
        <v>1</v>
      </c>
    </row>
    <row r="302" spans="1:3" x14ac:dyDescent="0.25">
      <c r="B302" s="31" t="s">
        <v>449</v>
      </c>
      <c r="C302" s="31">
        <v>2</v>
      </c>
    </row>
    <row r="303" spans="1:3" x14ac:dyDescent="0.25">
      <c r="B303" s="31" t="s">
        <v>450</v>
      </c>
      <c r="C303" s="31">
        <v>1</v>
      </c>
    </row>
    <row r="304" spans="1:3" x14ac:dyDescent="0.25">
      <c r="B304" s="31" t="s">
        <v>451</v>
      </c>
      <c r="C304" s="31">
        <v>2</v>
      </c>
    </row>
    <row r="305" spans="2:3" x14ac:dyDescent="0.25">
      <c r="B305" s="31" t="s">
        <v>224</v>
      </c>
      <c r="C305" s="31">
        <v>1</v>
      </c>
    </row>
    <row r="306" spans="2:3" x14ac:dyDescent="0.25">
      <c r="B306" s="31" t="s">
        <v>452</v>
      </c>
      <c r="C306" s="31">
        <v>1</v>
      </c>
    </row>
    <row r="307" spans="2:3" x14ac:dyDescent="0.25">
      <c r="B307" s="31" t="s">
        <v>453</v>
      </c>
      <c r="C307" s="31">
        <v>1</v>
      </c>
    </row>
    <row r="308" spans="2:3" x14ac:dyDescent="0.25">
      <c r="B308" s="31" t="s">
        <v>229</v>
      </c>
      <c r="C308" s="31">
        <v>1</v>
      </c>
    </row>
    <row r="309" spans="2:3" x14ac:dyDescent="0.25">
      <c r="B309" s="31" t="s">
        <v>362</v>
      </c>
      <c r="C309" s="31">
        <v>1</v>
      </c>
    </row>
    <row r="310" spans="2:3" x14ac:dyDescent="0.25">
      <c r="B310" s="31" t="s">
        <v>237</v>
      </c>
      <c r="C310" s="31">
        <v>2</v>
      </c>
    </row>
    <row r="311" spans="2:3" x14ac:dyDescent="0.25">
      <c r="B311" s="31" t="s">
        <v>454</v>
      </c>
      <c r="C311" s="31">
        <v>1</v>
      </c>
    </row>
    <row r="312" spans="2:3" x14ac:dyDescent="0.25">
      <c r="B312" s="31" t="s">
        <v>455</v>
      </c>
      <c r="C312" s="31">
        <v>1</v>
      </c>
    </row>
    <row r="313" spans="2:3" x14ac:dyDescent="0.25">
      <c r="B313" s="31" t="s">
        <v>456</v>
      </c>
      <c r="C313" s="31">
        <v>1</v>
      </c>
    </row>
    <row r="314" spans="2:3" x14ac:dyDescent="0.25">
      <c r="B314" s="31" t="s">
        <v>457</v>
      </c>
      <c r="C314" s="31">
        <v>1</v>
      </c>
    </row>
    <row r="315" spans="2:3" x14ac:dyDescent="0.25">
      <c r="B315" s="31" t="s">
        <v>458</v>
      </c>
      <c r="C315" s="31">
        <v>1</v>
      </c>
    </row>
    <row r="316" spans="2:3" x14ac:dyDescent="0.25">
      <c r="B316" s="31" t="s">
        <v>459</v>
      </c>
      <c r="C316" s="31">
        <v>1</v>
      </c>
    </row>
    <row r="317" spans="2:3" x14ac:dyDescent="0.25">
      <c r="B317" s="31" t="s">
        <v>460</v>
      </c>
      <c r="C317" s="31">
        <v>1</v>
      </c>
    </row>
    <row r="318" spans="2:3" x14ac:dyDescent="0.25">
      <c r="B318" s="31" t="s">
        <v>461</v>
      </c>
      <c r="C318" s="31">
        <v>1</v>
      </c>
    </row>
    <row r="319" spans="2:3" x14ac:dyDescent="0.25">
      <c r="B319" s="31" t="s">
        <v>295</v>
      </c>
      <c r="C319" s="31">
        <v>1</v>
      </c>
    </row>
    <row r="320" spans="2:3" x14ac:dyDescent="0.25">
      <c r="B320" s="31" t="s">
        <v>462</v>
      </c>
      <c r="C320" s="31">
        <v>1</v>
      </c>
    </row>
    <row r="321" spans="1:3" x14ac:dyDescent="0.25">
      <c r="B321" s="31" t="s">
        <v>463</v>
      </c>
      <c r="C321" s="31">
        <v>1</v>
      </c>
    </row>
    <row r="322" spans="1:3" x14ac:dyDescent="0.25">
      <c r="B322" s="31" t="s">
        <v>464</v>
      </c>
      <c r="C322" s="31">
        <v>1</v>
      </c>
    </row>
    <row r="323" spans="1:3" x14ac:dyDescent="0.25">
      <c r="B323" s="31" t="s">
        <v>465</v>
      </c>
      <c r="C323" s="31">
        <v>1</v>
      </c>
    </row>
    <row r="324" spans="1:3" x14ac:dyDescent="0.25">
      <c r="B324" s="31" t="s">
        <v>330</v>
      </c>
      <c r="C324" s="31">
        <v>1</v>
      </c>
    </row>
    <row r="325" spans="1:3" x14ac:dyDescent="0.25">
      <c r="B325" s="31" t="s">
        <v>332</v>
      </c>
      <c r="C325" s="31">
        <v>1</v>
      </c>
    </row>
    <row r="326" spans="1:3" x14ac:dyDescent="0.25">
      <c r="B326" s="31" t="s">
        <v>335</v>
      </c>
      <c r="C326" s="31">
        <v>1</v>
      </c>
    </row>
    <row r="327" spans="1:3" x14ac:dyDescent="0.25">
      <c r="B327" s="31" t="s">
        <v>466</v>
      </c>
      <c r="C327" s="31">
        <v>1</v>
      </c>
    </row>
    <row r="328" spans="1:3" x14ac:dyDescent="0.25">
      <c r="B328" s="31" t="s">
        <v>467</v>
      </c>
      <c r="C328" s="31">
        <v>1</v>
      </c>
    </row>
    <row r="329" spans="1:3" x14ac:dyDescent="0.25">
      <c r="B329" s="31" t="s">
        <v>468</v>
      </c>
      <c r="C329" s="31">
        <v>1</v>
      </c>
    </row>
    <row r="330" spans="1:3" x14ac:dyDescent="0.25">
      <c r="B330" s="31" t="s">
        <v>469</v>
      </c>
      <c r="C330" s="31">
        <v>1</v>
      </c>
    </row>
    <row r="331" spans="1:3" x14ac:dyDescent="0.25">
      <c r="B331" s="31" t="s">
        <v>339</v>
      </c>
      <c r="C331" s="31">
        <v>1</v>
      </c>
    </row>
    <row r="332" spans="1:3" x14ac:dyDescent="0.25">
      <c r="B332" s="31" t="s">
        <v>470</v>
      </c>
      <c r="C332" s="31">
        <v>1</v>
      </c>
    </row>
    <row r="333" spans="1:3" x14ac:dyDescent="0.25">
      <c r="A333" s="31" t="s">
        <v>37</v>
      </c>
      <c r="B333" s="31" t="s">
        <v>471</v>
      </c>
      <c r="C333" s="31">
        <v>1</v>
      </c>
    </row>
    <row r="334" spans="1:3" x14ac:dyDescent="0.25">
      <c r="B334" s="31" t="s">
        <v>472</v>
      </c>
      <c r="C334" s="31">
        <v>1</v>
      </c>
    </row>
    <row r="335" spans="1:3" x14ac:dyDescent="0.25">
      <c r="B335" s="31" t="s">
        <v>473</v>
      </c>
      <c r="C335" s="31">
        <v>1</v>
      </c>
    </row>
    <row r="336" spans="1:3" x14ac:dyDescent="0.25">
      <c r="B336" s="31" t="s">
        <v>474</v>
      </c>
      <c r="C336" s="31">
        <v>2</v>
      </c>
    </row>
    <row r="337" spans="1:3" x14ac:dyDescent="0.25">
      <c r="B337" s="31" t="s">
        <v>475</v>
      </c>
      <c r="C337" s="31">
        <v>1</v>
      </c>
    </row>
    <row r="338" spans="1:3" x14ac:dyDescent="0.25">
      <c r="B338" s="31" t="s">
        <v>476</v>
      </c>
      <c r="C338" s="31">
        <v>1</v>
      </c>
    </row>
    <row r="339" spans="1:3" x14ac:dyDescent="0.25">
      <c r="B339" s="31" t="s">
        <v>477</v>
      </c>
      <c r="C339" s="31">
        <v>1</v>
      </c>
    </row>
    <row r="340" spans="1:3" x14ac:dyDescent="0.25">
      <c r="B340" s="31" t="s">
        <v>478</v>
      </c>
      <c r="C340" s="31">
        <v>1</v>
      </c>
    </row>
    <row r="341" spans="1:3" x14ac:dyDescent="0.25">
      <c r="B341" s="31" t="s">
        <v>479</v>
      </c>
      <c r="C341" s="31">
        <v>1</v>
      </c>
    </row>
    <row r="342" spans="1:3" x14ac:dyDescent="0.25">
      <c r="B342" s="31" t="s">
        <v>480</v>
      </c>
      <c r="C342" s="31">
        <v>1</v>
      </c>
    </row>
    <row r="343" spans="1:3" x14ac:dyDescent="0.25">
      <c r="B343" s="31" t="s">
        <v>481</v>
      </c>
      <c r="C343" s="31">
        <v>1</v>
      </c>
    </row>
    <row r="344" spans="1:3" x14ac:dyDescent="0.25">
      <c r="B344" s="31" t="s">
        <v>482</v>
      </c>
      <c r="C344" s="31">
        <v>1</v>
      </c>
    </row>
    <row r="345" spans="1:3" x14ac:dyDescent="0.25">
      <c r="B345" s="31" t="s">
        <v>483</v>
      </c>
      <c r="C345" s="31">
        <v>1</v>
      </c>
    </row>
    <row r="346" spans="1:3" x14ac:dyDescent="0.25">
      <c r="B346" s="31" t="s">
        <v>484</v>
      </c>
      <c r="C346" s="31">
        <v>1</v>
      </c>
    </row>
    <row r="347" spans="1:3" x14ac:dyDescent="0.25">
      <c r="B347" s="31" t="s">
        <v>485</v>
      </c>
      <c r="C347" s="31">
        <v>2</v>
      </c>
    </row>
    <row r="348" spans="1:3" x14ac:dyDescent="0.25">
      <c r="A348" s="31" t="s">
        <v>38</v>
      </c>
      <c r="B348" s="31" t="s">
        <v>486</v>
      </c>
      <c r="C348" s="31">
        <v>1</v>
      </c>
    </row>
    <row r="349" spans="1:3" x14ac:dyDescent="0.25">
      <c r="B349" s="31" t="s">
        <v>485</v>
      </c>
      <c r="C349" s="31">
        <v>2</v>
      </c>
    </row>
    <row r="350" spans="1:3" x14ac:dyDescent="0.25">
      <c r="A350" s="31" t="s">
        <v>39</v>
      </c>
      <c r="B350" s="31" t="s">
        <v>487</v>
      </c>
      <c r="C350" s="31">
        <v>1</v>
      </c>
    </row>
    <row r="351" spans="1:3" x14ac:dyDescent="0.25">
      <c r="B351" s="31" t="s">
        <v>488</v>
      </c>
      <c r="C351" s="31">
        <v>1</v>
      </c>
    </row>
    <row r="352" spans="1:3" x14ac:dyDescent="0.25">
      <c r="A352" s="31" t="s">
        <v>50</v>
      </c>
      <c r="B352" s="31" t="s">
        <v>489</v>
      </c>
      <c r="C352" s="31">
        <v>1</v>
      </c>
    </row>
    <row r="353" spans="1:3" x14ac:dyDescent="0.25">
      <c r="B353" s="31" t="s">
        <v>490</v>
      </c>
      <c r="C353" s="31">
        <v>1</v>
      </c>
    </row>
    <row r="354" spans="1:3" x14ac:dyDescent="0.25">
      <c r="B354" s="31" t="s">
        <v>351</v>
      </c>
      <c r="C354" s="31">
        <v>2</v>
      </c>
    </row>
    <row r="355" spans="1:3" x14ac:dyDescent="0.25">
      <c r="A355" s="31" t="s">
        <v>20</v>
      </c>
      <c r="B355" s="31" t="s">
        <v>391</v>
      </c>
      <c r="C355" s="31">
        <v>2</v>
      </c>
    </row>
    <row r="356" spans="1:3" x14ac:dyDescent="0.25">
      <c r="B356" s="31" t="s">
        <v>491</v>
      </c>
      <c r="C356" s="31">
        <v>1</v>
      </c>
    </row>
    <row r="357" spans="1:3" x14ac:dyDescent="0.25">
      <c r="B357" s="31" t="s">
        <v>492</v>
      </c>
      <c r="C357" s="31">
        <v>1</v>
      </c>
    </row>
    <row r="358" spans="1:3" x14ac:dyDescent="0.25">
      <c r="B358" s="31" t="s">
        <v>493</v>
      </c>
      <c r="C358" s="31">
        <v>1</v>
      </c>
    </row>
    <row r="359" spans="1:3" x14ac:dyDescent="0.25">
      <c r="B359" s="31" t="s">
        <v>494</v>
      </c>
      <c r="C359" s="31">
        <v>1</v>
      </c>
    </row>
    <row r="360" spans="1:3" x14ac:dyDescent="0.25">
      <c r="B360" s="31" t="s">
        <v>384</v>
      </c>
      <c r="C360" s="31">
        <v>1</v>
      </c>
    </row>
    <row r="361" spans="1:3" x14ac:dyDescent="0.25">
      <c r="A361" s="31" t="s">
        <v>117</v>
      </c>
      <c r="B361" s="31" t="s">
        <v>495</v>
      </c>
      <c r="C361" s="31">
        <v>1</v>
      </c>
    </row>
    <row r="362" spans="1:3" x14ac:dyDescent="0.25">
      <c r="B362" s="31" t="s">
        <v>496</v>
      </c>
      <c r="C362" s="31">
        <v>2</v>
      </c>
    </row>
    <row r="363" spans="1:3" x14ac:dyDescent="0.25">
      <c r="B363" s="31" t="s">
        <v>497</v>
      </c>
      <c r="C363" s="31">
        <v>1</v>
      </c>
    </row>
    <row r="364" spans="1:3" x14ac:dyDescent="0.25">
      <c r="B364" s="31" t="s">
        <v>498</v>
      </c>
      <c r="C364" s="31">
        <v>1</v>
      </c>
    </row>
    <row r="365" spans="1:3" x14ac:dyDescent="0.25">
      <c r="B365" s="31" t="s">
        <v>499</v>
      </c>
      <c r="C365" s="31">
        <v>1</v>
      </c>
    </row>
    <row r="366" spans="1:3" x14ac:dyDescent="0.25">
      <c r="B366" s="31" t="s">
        <v>500</v>
      </c>
      <c r="C366" s="31">
        <v>1</v>
      </c>
    </row>
    <row r="367" spans="1:3" x14ac:dyDescent="0.25">
      <c r="B367" s="31" t="s">
        <v>501</v>
      </c>
      <c r="C367" s="31">
        <v>1</v>
      </c>
    </row>
    <row r="368" spans="1:3" x14ac:dyDescent="0.25">
      <c r="B368" s="31" t="s">
        <v>502</v>
      </c>
      <c r="C368" s="31">
        <v>1</v>
      </c>
    </row>
    <row r="369" spans="1:3" x14ac:dyDescent="0.25">
      <c r="B369" s="31" t="s">
        <v>503</v>
      </c>
      <c r="C369" s="31">
        <v>1</v>
      </c>
    </row>
    <row r="370" spans="1:3" x14ac:dyDescent="0.25">
      <c r="B370" s="31" t="s">
        <v>464</v>
      </c>
      <c r="C370" s="31">
        <v>1</v>
      </c>
    </row>
    <row r="371" spans="1:3" x14ac:dyDescent="0.25">
      <c r="B371" s="31" t="s">
        <v>504</v>
      </c>
      <c r="C371" s="31">
        <v>2</v>
      </c>
    </row>
    <row r="372" spans="1:3" x14ac:dyDescent="0.25">
      <c r="A372" s="31" t="s">
        <v>105</v>
      </c>
      <c r="B372" s="31" t="s">
        <v>505</v>
      </c>
      <c r="C372" s="31">
        <v>4</v>
      </c>
    </row>
    <row r="373" spans="1:3" x14ac:dyDescent="0.25">
      <c r="B373" s="31" t="s">
        <v>506</v>
      </c>
      <c r="C373" s="31">
        <v>3</v>
      </c>
    </row>
    <row r="374" spans="1:3" x14ac:dyDescent="0.25">
      <c r="B374" s="31" t="s">
        <v>507</v>
      </c>
      <c r="C374" s="31">
        <v>1</v>
      </c>
    </row>
    <row r="375" spans="1:3" x14ac:dyDescent="0.25">
      <c r="B375" s="31" t="s">
        <v>432</v>
      </c>
      <c r="C375" s="31">
        <v>1</v>
      </c>
    </row>
    <row r="376" spans="1:3" x14ac:dyDescent="0.25">
      <c r="B376" s="31" t="s">
        <v>508</v>
      </c>
      <c r="C376" s="31">
        <v>6</v>
      </c>
    </row>
    <row r="377" spans="1:3" x14ac:dyDescent="0.25">
      <c r="B377" s="31" t="s">
        <v>509</v>
      </c>
      <c r="C377" s="31">
        <v>1</v>
      </c>
    </row>
    <row r="378" spans="1:3" x14ac:dyDescent="0.25">
      <c r="B378" s="31" t="s">
        <v>510</v>
      </c>
      <c r="C378" s="31">
        <v>3</v>
      </c>
    </row>
    <row r="379" spans="1:3" x14ac:dyDescent="0.25">
      <c r="B379" s="31" t="s">
        <v>511</v>
      </c>
      <c r="C379" s="31">
        <v>9</v>
      </c>
    </row>
    <row r="380" spans="1:3" x14ac:dyDescent="0.25">
      <c r="B380" s="31" t="s">
        <v>512</v>
      </c>
      <c r="C380" s="31">
        <v>2</v>
      </c>
    </row>
    <row r="381" spans="1:3" x14ac:dyDescent="0.25">
      <c r="B381" s="31" t="s">
        <v>513</v>
      </c>
      <c r="C381" s="31">
        <v>10</v>
      </c>
    </row>
    <row r="382" spans="1:3" x14ac:dyDescent="0.25">
      <c r="B382" s="31" t="s">
        <v>514</v>
      </c>
      <c r="C382" s="31">
        <v>1</v>
      </c>
    </row>
    <row r="383" spans="1:3" x14ac:dyDescent="0.25">
      <c r="B383" s="31" t="s">
        <v>515</v>
      </c>
      <c r="C383" s="31">
        <v>3</v>
      </c>
    </row>
    <row r="384" spans="1:3" x14ac:dyDescent="0.25">
      <c r="B384" s="31" t="s">
        <v>516</v>
      </c>
      <c r="C384" s="31">
        <v>7</v>
      </c>
    </row>
    <row r="385" spans="2:3" x14ac:dyDescent="0.25">
      <c r="B385" s="31" t="s">
        <v>517</v>
      </c>
      <c r="C385" s="31">
        <v>1</v>
      </c>
    </row>
    <row r="386" spans="2:3" x14ac:dyDescent="0.25">
      <c r="B386" s="31" t="s">
        <v>518</v>
      </c>
      <c r="C386" s="31">
        <v>2</v>
      </c>
    </row>
    <row r="387" spans="2:3" x14ac:dyDescent="0.25">
      <c r="B387" s="31" t="s">
        <v>519</v>
      </c>
      <c r="C387" s="31">
        <v>2</v>
      </c>
    </row>
    <row r="388" spans="2:3" x14ac:dyDescent="0.25">
      <c r="B388" s="31" t="s">
        <v>520</v>
      </c>
      <c r="C388" s="31">
        <v>1</v>
      </c>
    </row>
    <row r="389" spans="2:3" x14ac:dyDescent="0.25">
      <c r="B389" s="31" t="s">
        <v>521</v>
      </c>
      <c r="C389" s="31">
        <v>2</v>
      </c>
    </row>
    <row r="390" spans="2:3" x14ac:dyDescent="0.25">
      <c r="B390" s="31" t="s">
        <v>522</v>
      </c>
      <c r="C390" s="31">
        <v>1</v>
      </c>
    </row>
    <row r="391" spans="2:3" x14ac:dyDescent="0.25">
      <c r="B391" s="31" t="s">
        <v>314</v>
      </c>
      <c r="C391" s="31">
        <v>1</v>
      </c>
    </row>
    <row r="392" spans="2:3" x14ac:dyDescent="0.25">
      <c r="B392" s="31" t="s">
        <v>523</v>
      </c>
      <c r="C392" s="31">
        <v>4</v>
      </c>
    </row>
    <row r="393" spans="2:3" x14ac:dyDescent="0.25">
      <c r="B393" s="31" t="s">
        <v>524</v>
      </c>
      <c r="C393" s="31">
        <v>3</v>
      </c>
    </row>
    <row r="394" spans="2:3" x14ac:dyDescent="0.25">
      <c r="B394" s="31" t="s">
        <v>525</v>
      </c>
      <c r="C394" s="31">
        <v>1</v>
      </c>
    </row>
    <row r="395" spans="2:3" x14ac:dyDescent="0.25">
      <c r="B395" s="31" t="s">
        <v>526</v>
      </c>
      <c r="C395" s="31">
        <v>1</v>
      </c>
    </row>
    <row r="396" spans="2:3" x14ac:dyDescent="0.25">
      <c r="B396" s="31" t="s">
        <v>527</v>
      </c>
      <c r="C396" s="31">
        <v>1</v>
      </c>
    </row>
    <row r="397" spans="2:3" x14ac:dyDescent="0.25">
      <c r="B397" s="31" t="s">
        <v>528</v>
      </c>
      <c r="C397" s="31">
        <v>2</v>
      </c>
    </row>
    <row r="398" spans="2:3" x14ac:dyDescent="0.25">
      <c r="B398" s="31" t="s">
        <v>529</v>
      </c>
      <c r="C398" s="31">
        <v>1</v>
      </c>
    </row>
    <row r="399" spans="2:3" x14ac:dyDescent="0.25">
      <c r="B399" s="31" t="s">
        <v>530</v>
      </c>
      <c r="C399" s="31">
        <v>2</v>
      </c>
    </row>
    <row r="400" spans="2:3" x14ac:dyDescent="0.25">
      <c r="B400" s="31" t="s">
        <v>334</v>
      </c>
      <c r="C400" s="31">
        <v>1</v>
      </c>
    </row>
    <row r="401" spans="1:3" x14ac:dyDescent="0.25">
      <c r="B401" s="31" t="s">
        <v>531</v>
      </c>
      <c r="C401" s="31">
        <v>1</v>
      </c>
    </row>
    <row r="402" spans="1:3" x14ac:dyDescent="0.25">
      <c r="B402" s="31" t="s">
        <v>532</v>
      </c>
      <c r="C402" s="31">
        <v>1</v>
      </c>
    </row>
    <row r="403" spans="1:3" x14ac:dyDescent="0.25">
      <c r="B403" s="31" t="s">
        <v>533</v>
      </c>
      <c r="C403" s="31">
        <v>6</v>
      </c>
    </row>
    <row r="404" spans="1:3" x14ac:dyDescent="0.25">
      <c r="B404" s="31" t="s">
        <v>534</v>
      </c>
      <c r="C404" s="31">
        <v>1</v>
      </c>
    </row>
    <row r="405" spans="1:3" x14ac:dyDescent="0.25">
      <c r="B405" s="31" t="s">
        <v>535</v>
      </c>
      <c r="C405" s="31">
        <v>1</v>
      </c>
    </row>
    <row r="406" spans="1:3" x14ac:dyDescent="0.25">
      <c r="A406" s="31" t="s">
        <v>118</v>
      </c>
      <c r="B406" s="31" t="s">
        <v>536</v>
      </c>
      <c r="C406" s="31">
        <v>1</v>
      </c>
    </row>
    <row r="407" spans="1:3" x14ac:dyDescent="0.25">
      <c r="B407" s="31" t="s">
        <v>537</v>
      </c>
      <c r="C407" s="31">
        <v>1</v>
      </c>
    </row>
    <row r="408" spans="1:3" x14ac:dyDescent="0.25">
      <c r="B408" s="31" t="s">
        <v>538</v>
      </c>
      <c r="C408" s="31">
        <v>1</v>
      </c>
    </row>
    <row r="409" spans="1:3" x14ac:dyDescent="0.25">
      <c r="B409" s="31" t="s">
        <v>539</v>
      </c>
      <c r="C409" s="31">
        <v>1</v>
      </c>
    </row>
    <row r="410" spans="1:3" x14ac:dyDescent="0.25">
      <c r="A410" s="31" t="s">
        <v>129</v>
      </c>
      <c r="B410" s="31" t="s">
        <v>540</v>
      </c>
      <c r="C410" s="31">
        <v>1</v>
      </c>
    </row>
    <row r="411" spans="1:3" x14ac:dyDescent="0.25">
      <c r="B411" s="31" t="s">
        <v>541</v>
      </c>
      <c r="C411" s="31">
        <v>1</v>
      </c>
    </row>
    <row r="412" spans="1:3" x14ac:dyDescent="0.25">
      <c r="B412" s="31" t="s">
        <v>542</v>
      </c>
      <c r="C412" s="31">
        <v>1</v>
      </c>
    </row>
    <row r="413" spans="1:3" x14ac:dyDescent="0.25">
      <c r="B413" s="31" t="s">
        <v>242</v>
      </c>
      <c r="C413" s="31">
        <v>2</v>
      </c>
    </row>
    <row r="414" spans="1:3" x14ac:dyDescent="0.25">
      <c r="B414" s="31" t="s">
        <v>247</v>
      </c>
      <c r="C414" s="31">
        <v>1</v>
      </c>
    </row>
    <row r="415" spans="1:3" x14ac:dyDescent="0.25">
      <c r="B415" s="31" t="s">
        <v>543</v>
      </c>
      <c r="C415" s="31">
        <v>1</v>
      </c>
    </row>
    <row r="416" spans="1:3" x14ac:dyDescent="0.25">
      <c r="B416" s="31" t="s">
        <v>516</v>
      </c>
      <c r="C416" s="31">
        <v>1</v>
      </c>
    </row>
    <row r="417" spans="1:3" x14ac:dyDescent="0.25">
      <c r="B417" s="31" t="s">
        <v>544</v>
      </c>
      <c r="C417" s="31">
        <v>1</v>
      </c>
    </row>
    <row r="418" spans="1:3" x14ac:dyDescent="0.25">
      <c r="B418" s="31" t="s">
        <v>545</v>
      </c>
      <c r="C418" s="31">
        <v>2</v>
      </c>
    </row>
    <row r="419" spans="1:3" x14ac:dyDescent="0.25">
      <c r="B419" s="31" t="s">
        <v>546</v>
      </c>
      <c r="C419" s="31">
        <v>2</v>
      </c>
    </row>
    <row r="420" spans="1:3" x14ac:dyDescent="0.25">
      <c r="A420" s="31" t="s">
        <v>130</v>
      </c>
      <c r="B420" s="31" t="s">
        <v>547</v>
      </c>
      <c r="C420" s="31">
        <v>1</v>
      </c>
    </row>
    <row r="421" spans="1:3" x14ac:dyDescent="0.25">
      <c r="B421" s="31" t="s">
        <v>541</v>
      </c>
      <c r="C421" s="31">
        <v>1</v>
      </c>
    </row>
    <row r="422" spans="1:3" x14ac:dyDescent="0.25">
      <c r="B422" s="31" t="s">
        <v>508</v>
      </c>
      <c r="C422" s="31">
        <v>1</v>
      </c>
    </row>
    <row r="423" spans="1:3" x14ac:dyDescent="0.25">
      <c r="B423" s="31" t="s">
        <v>548</v>
      </c>
      <c r="C423" s="31">
        <v>1</v>
      </c>
    </row>
    <row r="424" spans="1:3" x14ac:dyDescent="0.25">
      <c r="B424" s="31" t="s">
        <v>549</v>
      </c>
      <c r="C424" s="31">
        <v>1</v>
      </c>
    </row>
    <row r="425" spans="1:3" x14ac:dyDescent="0.25">
      <c r="B425" s="31" t="s">
        <v>550</v>
      </c>
      <c r="C425" s="31">
        <v>1</v>
      </c>
    </row>
    <row r="426" spans="1:3" x14ac:dyDescent="0.25">
      <c r="B426" s="31" t="s">
        <v>551</v>
      </c>
      <c r="C426" s="31">
        <v>1</v>
      </c>
    </row>
    <row r="427" spans="1:3" x14ac:dyDescent="0.25">
      <c r="B427" s="31" t="s">
        <v>552</v>
      </c>
      <c r="C427" s="31">
        <v>1</v>
      </c>
    </row>
    <row r="428" spans="1:3" x14ac:dyDescent="0.25">
      <c r="B428" s="31" t="s">
        <v>512</v>
      </c>
      <c r="C428" s="31">
        <v>1</v>
      </c>
    </row>
    <row r="429" spans="1:3" x14ac:dyDescent="0.25">
      <c r="B429" s="31" t="s">
        <v>553</v>
      </c>
      <c r="C429" s="31">
        <v>1</v>
      </c>
    </row>
    <row r="430" spans="1:3" x14ac:dyDescent="0.25">
      <c r="B430" s="31" t="s">
        <v>554</v>
      </c>
      <c r="C430" s="31">
        <v>1</v>
      </c>
    </row>
    <row r="431" spans="1:3" x14ac:dyDescent="0.25">
      <c r="B431" s="31" t="s">
        <v>555</v>
      </c>
      <c r="C431" s="31">
        <v>1</v>
      </c>
    </row>
    <row r="432" spans="1:3" x14ac:dyDescent="0.25">
      <c r="B432" s="31" t="s">
        <v>517</v>
      </c>
      <c r="C432" s="31">
        <v>1</v>
      </c>
    </row>
    <row r="433" spans="1:3" x14ac:dyDescent="0.25">
      <c r="B433" s="31" t="s">
        <v>556</v>
      </c>
      <c r="C433" s="31">
        <v>1</v>
      </c>
    </row>
    <row r="434" spans="1:3" x14ac:dyDescent="0.25">
      <c r="B434" s="31" t="s">
        <v>557</v>
      </c>
      <c r="C434" s="31">
        <v>1</v>
      </c>
    </row>
    <row r="435" spans="1:3" x14ac:dyDescent="0.25">
      <c r="B435" s="31" t="s">
        <v>558</v>
      </c>
      <c r="C435" s="31">
        <v>1</v>
      </c>
    </row>
    <row r="436" spans="1:3" x14ac:dyDescent="0.25">
      <c r="B436" s="31" t="s">
        <v>185</v>
      </c>
      <c r="C436" s="31">
        <v>2</v>
      </c>
    </row>
    <row r="437" spans="1:3" x14ac:dyDescent="0.25">
      <c r="B437" s="31" t="s">
        <v>559</v>
      </c>
      <c r="C437" s="31">
        <v>1</v>
      </c>
    </row>
    <row r="438" spans="1:3" x14ac:dyDescent="0.25">
      <c r="B438" s="31" t="s">
        <v>560</v>
      </c>
      <c r="C438" s="31">
        <v>1</v>
      </c>
    </row>
    <row r="439" spans="1:3" x14ac:dyDescent="0.25">
      <c r="B439" s="31" t="s">
        <v>561</v>
      </c>
      <c r="C439" s="31">
        <v>1</v>
      </c>
    </row>
    <row r="440" spans="1:3" x14ac:dyDescent="0.25">
      <c r="B440" s="31" t="s">
        <v>562</v>
      </c>
      <c r="C440" s="31">
        <v>1</v>
      </c>
    </row>
    <row r="441" spans="1:3" x14ac:dyDescent="0.25">
      <c r="B441" s="31" t="s">
        <v>563</v>
      </c>
      <c r="C441" s="31">
        <v>1</v>
      </c>
    </row>
    <row r="442" spans="1:3" x14ac:dyDescent="0.25">
      <c r="A442" s="31" t="s">
        <v>131</v>
      </c>
      <c r="B442" s="31" t="s">
        <v>196</v>
      </c>
      <c r="C442" s="31">
        <v>1</v>
      </c>
    </row>
    <row r="443" spans="1:3" x14ac:dyDescent="0.25">
      <c r="B443" s="31" t="s">
        <v>564</v>
      </c>
      <c r="C443" s="31">
        <v>1</v>
      </c>
    </row>
    <row r="444" spans="1:3" x14ac:dyDescent="0.25">
      <c r="B444" s="31" t="s">
        <v>565</v>
      </c>
      <c r="C444" s="31">
        <v>1</v>
      </c>
    </row>
    <row r="445" spans="1:3" x14ac:dyDescent="0.25">
      <c r="B445" s="31" t="s">
        <v>566</v>
      </c>
      <c r="C445" s="31">
        <v>2</v>
      </c>
    </row>
    <row r="446" spans="1:3" x14ac:dyDescent="0.25">
      <c r="B446" s="31" t="s">
        <v>567</v>
      </c>
      <c r="C446" s="31">
        <v>1</v>
      </c>
    </row>
    <row r="447" spans="1:3" x14ac:dyDescent="0.25">
      <c r="B447" s="31" t="s">
        <v>568</v>
      </c>
      <c r="C447" s="31">
        <v>1</v>
      </c>
    </row>
    <row r="448" spans="1:3" x14ac:dyDescent="0.25">
      <c r="B448" s="31" t="s">
        <v>569</v>
      </c>
      <c r="C448" s="31">
        <v>1</v>
      </c>
    </row>
    <row r="449" spans="1:3" x14ac:dyDescent="0.25">
      <c r="B449" s="31" t="s">
        <v>570</v>
      </c>
      <c r="C449" s="31">
        <v>1</v>
      </c>
    </row>
    <row r="450" spans="1:3" x14ac:dyDescent="0.25">
      <c r="B450" s="31" t="s">
        <v>571</v>
      </c>
      <c r="C450" s="31">
        <v>1</v>
      </c>
    </row>
    <row r="451" spans="1:3" x14ac:dyDescent="0.25">
      <c r="B451" s="31" t="s">
        <v>247</v>
      </c>
      <c r="C451" s="31">
        <v>1</v>
      </c>
    </row>
    <row r="452" spans="1:3" x14ac:dyDescent="0.25">
      <c r="B452" s="31" t="s">
        <v>572</v>
      </c>
      <c r="C452" s="31">
        <v>1</v>
      </c>
    </row>
    <row r="453" spans="1:3" x14ac:dyDescent="0.25">
      <c r="B453" s="31" t="s">
        <v>573</v>
      </c>
      <c r="C453" s="31">
        <v>1</v>
      </c>
    </row>
    <row r="454" spans="1:3" x14ac:dyDescent="0.25">
      <c r="B454" s="31" t="s">
        <v>554</v>
      </c>
      <c r="C454" s="31">
        <v>1</v>
      </c>
    </row>
    <row r="455" spans="1:3" x14ac:dyDescent="0.25">
      <c r="B455" s="31" t="s">
        <v>517</v>
      </c>
      <c r="C455" s="31">
        <v>2</v>
      </c>
    </row>
    <row r="456" spans="1:3" x14ac:dyDescent="0.25">
      <c r="B456" s="31" t="s">
        <v>574</v>
      </c>
      <c r="C456" s="31">
        <v>1</v>
      </c>
    </row>
    <row r="457" spans="1:3" x14ac:dyDescent="0.25">
      <c r="B457" s="31" t="s">
        <v>575</v>
      </c>
      <c r="C457" s="31">
        <v>1</v>
      </c>
    </row>
    <row r="458" spans="1:3" x14ac:dyDescent="0.25">
      <c r="B458" s="31" t="s">
        <v>576</v>
      </c>
      <c r="C458" s="31">
        <v>1</v>
      </c>
    </row>
    <row r="459" spans="1:3" x14ac:dyDescent="0.25">
      <c r="B459" s="31" t="s">
        <v>577</v>
      </c>
      <c r="C459" s="31">
        <v>1</v>
      </c>
    </row>
    <row r="460" spans="1:3" x14ac:dyDescent="0.25">
      <c r="B460" s="31" t="s">
        <v>578</v>
      </c>
      <c r="C460" s="31">
        <v>1</v>
      </c>
    </row>
    <row r="461" spans="1:3" x14ac:dyDescent="0.25">
      <c r="B461" s="31" t="s">
        <v>579</v>
      </c>
      <c r="C461" s="31">
        <v>1</v>
      </c>
    </row>
    <row r="462" spans="1:3" x14ac:dyDescent="0.25">
      <c r="A462" s="31" t="s">
        <v>132</v>
      </c>
      <c r="B462" s="31" t="s">
        <v>580</v>
      </c>
      <c r="C462" s="31">
        <v>1</v>
      </c>
    </row>
    <row r="463" spans="1:3" x14ac:dyDescent="0.25">
      <c r="B463" s="31" t="s">
        <v>581</v>
      </c>
      <c r="C463" s="31">
        <v>1</v>
      </c>
    </row>
    <row r="464" spans="1:3" x14ac:dyDescent="0.25">
      <c r="B464" s="31" t="s">
        <v>582</v>
      </c>
      <c r="C464" s="31">
        <v>1</v>
      </c>
    </row>
    <row r="465" spans="1:3" x14ac:dyDescent="0.25">
      <c r="B465" s="31" t="s">
        <v>583</v>
      </c>
      <c r="C465" s="31">
        <v>1</v>
      </c>
    </row>
    <row r="466" spans="1:3" x14ac:dyDescent="0.25">
      <c r="B466" s="31" t="s">
        <v>571</v>
      </c>
      <c r="C466" s="31">
        <v>3</v>
      </c>
    </row>
    <row r="467" spans="1:3" x14ac:dyDescent="0.25">
      <c r="B467" s="31" t="s">
        <v>584</v>
      </c>
      <c r="C467" s="31">
        <v>1</v>
      </c>
    </row>
    <row r="468" spans="1:3" x14ac:dyDescent="0.25">
      <c r="B468" s="31" t="s">
        <v>585</v>
      </c>
      <c r="C468" s="31">
        <v>1</v>
      </c>
    </row>
    <row r="469" spans="1:3" x14ac:dyDescent="0.25">
      <c r="B469" s="31" t="s">
        <v>551</v>
      </c>
      <c r="C469" s="31">
        <v>1</v>
      </c>
    </row>
    <row r="470" spans="1:3" x14ac:dyDescent="0.25">
      <c r="B470" s="31" t="s">
        <v>586</v>
      </c>
      <c r="C470" s="31">
        <v>1</v>
      </c>
    </row>
    <row r="471" spans="1:3" x14ac:dyDescent="0.25">
      <c r="B471" s="31" t="s">
        <v>587</v>
      </c>
      <c r="C471" s="31">
        <v>1</v>
      </c>
    </row>
    <row r="472" spans="1:3" x14ac:dyDescent="0.25">
      <c r="B472" s="31" t="s">
        <v>588</v>
      </c>
      <c r="C472" s="31">
        <v>1</v>
      </c>
    </row>
    <row r="473" spans="1:3" x14ac:dyDescent="0.25">
      <c r="B473" s="31" t="s">
        <v>589</v>
      </c>
      <c r="C473" s="31">
        <v>1</v>
      </c>
    </row>
    <row r="474" spans="1:3" x14ac:dyDescent="0.25">
      <c r="B474" s="31" t="s">
        <v>590</v>
      </c>
      <c r="C474" s="31">
        <v>1</v>
      </c>
    </row>
    <row r="475" spans="1:3" x14ac:dyDescent="0.25">
      <c r="B475" s="31" t="s">
        <v>591</v>
      </c>
      <c r="C475" s="31">
        <v>1</v>
      </c>
    </row>
    <row r="476" spans="1:3" x14ac:dyDescent="0.25">
      <c r="B476" s="31" t="s">
        <v>592</v>
      </c>
      <c r="C476" s="31">
        <v>1</v>
      </c>
    </row>
    <row r="477" spans="1:3" x14ac:dyDescent="0.25">
      <c r="B477" s="31" t="s">
        <v>593</v>
      </c>
      <c r="C477" s="31">
        <v>1</v>
      </c>
    </row>
    <row r="478" spans="1:3" x14ac:dyDescent="0.25">
      <c r="B478" s="31" t="s">
        <v>594</v>
      </c>
      <c r="C478" s="31">
        <v>1</v>
      </c>
    </row>
    <row r="479" spans="1:3" x14ac:dyDescent="0.25">
      <c r="A479" s="31" t="s">
        <v>133</v>
      </c>
      <c r="B479" s="31" t="s">
        <v>595</v>
      </c>
      <c r="C479" s="31">
        <v>1</v>
      </c>
    </row>
    <row r="480" spans="1:3" x14ac:dyDescent="0.25">
      <c r="B480" s="31" t="s">
        <v>596</v>
      </c>
      <c r="C480" s="31">
        <v>1</v>
      </c>
    </row>
    <row r="481" spans="1:3" x14ac:dyDescent="0.25">
      <c r="B481" s="31" t="s">
        <v>597</v>
      </c>
      <c r="C481" s="31">
        <v>1</v>
      </c>
    </row>
    <row r="482" spans="1:3" x14ac:dyDescent="0.25">
      <c r="B482" s="31" t="s">
        <v>541</v>
      </c>
      <c r="C482" s="31">
        <v>1</v>
      </c>
    </row>
    <row r="483" spans="1:3" x14ac:dyDescent="0.25">
      <c r="B483" s="31" t="s">
        <v>542</v>
      </c>
      <c r="C483" s="31">
        <v>1</v>
      </c>
    </row>
    <row r="484" spans="1:3" x14ac:dyDescent="0.25">
      <c r="B484" s="31" t="s">
        <v>598</v>
      </c>
      <c r="C484" s="31">
        <v>2</v>
      </c>
    </row>
    <row r="485" spans="1:3" x14ac:dyDescent="0.25">
      <c r="B485" s="31" t="s">
        <v>599</v>
      </c>
      <c r="C485" s="31">
        <v>1</v>
      </c>
    </row>
    <row r="486" spans="1:3" x14ac:dyDescent="0.25">
      <c r="B486" s="31" t="s">
        <v>600</v>
      </c>
      <c r="C486" s="31">
        <v>2</v>
      </c>
    </row>
    <row r="487" spans="1:3" x14ac:dyDescent="0.25">
      <c r="B487" s="31" t="s">
        <v>601</v>
      </c>
      <c r="C487" s="31">
        <v>1</v>
      </c>
    </row>
    <row r="488" spans="1:3" x14ac:dyDescent="0.25">
      <c r="B488" s="31" t="s">
        <v>513</v>
      </c>
      <c r="C488" s="31">
        <v>1</v>
      </c>
    </row>
    <row r="489" spans="1:3" x14ac:dyDescent="0.25">
      <c r="B489" s="31" t="s">
        <v>543</v>
      </c>
      <c r="C489" s="31">
        <v>1</v>
      </c>
    </row>
    <row r="490" spans="1:3" x14ac:dyDescent="0.25">
      <c r="B490" s="31" t="s">
        <v>515</v>
      </c>
      <c r="C490" s="31">
        <v>1</v>
      </c>
    </row>
    <row r="491" spans="1:3" x14ac:dyDescent="0.25">
      <c r="B491" s="31" t="s">
        <v>602</v>
      </c>
      <c r="C491" s="31">
        <v>1</v>
      </c>
    </row>
    <row r="492" spans="1:3" x14ac:dyDescent="0.25">
      <c r="B492" s="31" t="s">
        <v>527</v>
      </c>
      <c r="C492" s="31">
        <v>1</v>
      </c>
    </row>
    <row r="493" spans="1:3" x14ac:dyDescent="0.25">
      <c r="B493" s="31" t="s">
        <v>603</v>
      </c>
      <c r="C493" s="31">
        <v>1</v>
      </c>
    </row>
    <row r="494" spans="1:3" x14ac:dyDescent="0.25">
      <c r="A494" s="31" t="s">
        <v>65</v>
      </c>
      <c r="B494" s="31" t="s">
        <v>604</v>
      </c>
      <c r="C494" s="31">
        <v>1</v>
      </c>
    </row>
    <row r="495" spans="1:3" x14ac:dyDescent="0.25">
      <c r="B495" s="31" t="s">
        <v>605</v>
      </c>
      <c r="C495" s="31">
        <v>1</v>
      </c>
    </row>
    <row r="496" spans="1:3" x14ac:dyDescent="0.25">
      <c r="A496" s="31" t="s">
        <v>47</v>
      </c>
      <c r="B496" s="31" t="s">
        <v>606</v>
      </c>
      <c r="C496" s="31">
        <v>1</v>
      </c>
    </row>
    <row r="497" spans="2:3" x14ac:dyDescent="0.25">
      <c r="B497" s="31" t="s">
        <v>506</v>
      </c>
      <c r="C497" s="31">
        <v>1</v>
      </c>
    </row>
    <row r="498" spans="2:3" x14ac:dyDescent="0.25">
      <c r="B498" s="31" t="s">
        <v>607</v>
      </c>
      <c r="C498" s="31">
        <v>4</v>
      </c>
    </row>
    <row r="499" spans="2:3" x14ac:dyDescent="0.25">
      <c r="B499" s="31" t="s">
        <v>508</v>
      </c>
      <c r="C499" s="31">
        <v>1</v>
      </c>
    </row>
    <row r="500" spans="2:3" x14ac:dyDescent="0.25">
      <c r="B500" s="31" t="s">
        <v>608</v>
      </c>
      <c r="C500" s="31">
        <v>1</v>
      </c>
    </row>
    <row r="501" spans="2:3" x14ac:dyDescent="0.25">
      <c r="B501" s="31" t="s">
        <v>609</v>
      </c>
      <c r="C501" s="31">
        <v>1</v>
      </c>
    </row>
    <row r="502" spans="2:3" x14ac:dyDescent="0.25">
      <c r="B502" s="31" t="s">
        <v>513</v>
      </c>
      <c r="C502" s="31">
        <v>4</v>
      </c>
    </row>
    <row r="503" spans="2:3" x14ac:dyDescent="0.25">
      <c r="B503" s="31" t="s">
        <v>610</v>
      </c>
      <c r="C503" s="31">
        <v>1</v>
      </c>
    </row>
    <row r="504" spans="2:3" x14ac:dyDescent="0.25">
      <c r="B504" s="31" t="s">
        <v>521</v>
      </c>
      <c r="C504" s="31">
        <v>5</v>
      </c>
    </row>
    <row r="505" spans="2:3" x14ac:dyDescent="0.25">
      <c r="B505" s="31" t="s">
        <v>611</v>
      </c>
      <c r="C505" s="31">
        <v>1</v>
      </c>
    </row>
    <row r="506" spans="2:3" x14ac:dyDescent="0.25">
      <c r="B506" s="31" t="s">
        <v>612</v>
      </c>
      <c r="C506" s="31">
        <v>1</v>
      </c>
    </row>
    <row r="507" spans="2:3" x14ac:dyDescent="0.25">
      <c r="B507" s="31" t="s">
        <v>613</v>
      </c>
      <c r="C507" s="31">
        <v>3</v>
      </c>
    </row>
    <row r="508" spans="2:3" x14ac:dyDescent="0.25">
      <c r="B508" s="31" t="s">
        <v>525</v>
      </c>
      <c r="C508" s="31">
        <v>2</v>
      </c>
    </row>
    <row r="509" spans="2:3" x14ac:dyDescent="0.25">
      <c r="B509" s="31" t="s">
        <v>614</v>
      </c>
      <c r="C509" s="31">
        <v>1</v>
      </c>
    </row>
    <row r="510" spans="2:3" x14ac:dyDescent="0.25">
      <c r="B510" s="31" t="s">
        <v>615</v>
      </c>
      <c r="C510" s="31">
        <v>1</v>
      </c>
    </row>
    <row r="511" spans="2:3" x14ac:dyDescent="0.25">
      <c r="B511" s="31" t="s">
        <v>334</v>
      </c>
      <c r="C511" s="31">
        <v>1</v>
      </c>
    </row>
    <row r="512" spans="2:3" x14ac:dyDescent="0.25">
      <c r="B512" s="31" t="s">
        <v>616</v>
      </c>
      <c r="C512" s="31">
        <v>1</v>
      </c>
    </row>
    <row r="513" spans="1:3" x14ac:dyDescent="0.25">
      <c r="A513" s="31" t="s">
        <v>134</v>
      </c>
      <c r="B513" s="31" t="s">
        <v>617</v>
      </c>
      <c r="C513" s="31">
        <v>1</v>
      </c>
    </row>
    <row r="514" spans="1:3" x14ac:dyDescent="0.25">
      <c r="B514" s="31" t="s">
        <v>495</v>
      </c>
      <c r="C514" s="31">
        <v>1</v>
      </c>
    </row>
    <row r="515" spans="1:3" x14ac:dyDescent="0.25">
      <c r="B515" s="31" t="s">
        <v>618</v>
      </c>
      <c r="C515" s="31">
        <v>1</v>
      </c>
    </row>
    <row r="516" spans="1:3" x14ac:dyDescent="0.25">
      <c r="B516" s="31" t="s">
        <v>619</v>
      </c>
      <c r="C516" s="31">
        <v>1</v>
      </c>
    </row>
    <row r="517" spans="1:3" x14ac:dyDescent="0.25">
      <c r="B517" s="31" t="s">
        <v>508</v>
      </c>
      <c r="C517" s="31">
        <v>2</v>
      </c>
    </row>
    <row r="518" spans="1:3" x14ac:dyDescent="0.25">
      <c r="B518" s="31" t="s">
        <v>567</v>
      </c>
      <c r="C518" s="31">
        <v>1</v>
      </c>
    </row>
    <row r="519" spans="1:3" x14ac:dyDescent="0.25">
      <c r="B519" s="31" t="s">
        <v>620</v>
      </c>
      <c r="C519" s="31">
        <v>1</v>
      </c>
    </row>
    <row r="520" spans="1:3" x14ac:dyDescent="0.25">
      <c r="B520" s="31" t="s">
        <v>621</v>
      </c>
      <c r="C520" s="31">
        <v>1</v>
      </c>
    </row>
    <row r="521" spans="1:3" x14ac:dyDescent="0.25">
      <c r="B521" s="31" t="s">
        <v>622</v>
      </c>
      <c r="C521" s="31">
        <v>1</v>
      </c>
    </row>
    <row r="522" spans="1:3" x14ac:dyDescent="0.25">
      <c r="B522" s="31" t="s">
        <v>623</v>
      </c>
      <c r="C522" s="31">
        <v>1</v>
      </c>
    </row>
    <row r="523" spans="1:3" x14ac:dyDescent="0.25">
      <c r="B523" s="31" t="s">
        <v>247</v>
      </c>
      <c r="C523" s="31">
        <v>1</v>
      </c>
    </row>
    <row r="524" spans="1:3" x14ac:dyDescent="0.25">
      <c r="B524" s="31" t="s">
        <v>624</v>
      </c>
      <c r="C524" s="31">
        <v>1</v>
      </c>
    </row>
    <row r="525" spans="1:3" x14ac:dyDescent="0.25">
      <c r="B525" s="31" t="s">
        <v>588</v>
      </c>
      <c r="C525" s="31">
        <v>1</v>
      </c>
    </row>
    <row r="526" spans="1:3" x14ac:dyDescent="0.25">
      <c r="B526" s="31" t="s">
        <v>625</v>
      </c>
      <c r="C526" s="31">
        <v>1</v>
      </c>
    </row>
    <row r="527" spans="1:3" x14ac:dyDescent="0.25">
      <c r="B527" s="31" t="s">
        <v>543</v>
      </c>
      <c r="C527" s="31">
        <v>1</v>
      </c>
    </row>
    <row r="528" spans="1:3" x14ac:dyDescent="0.25">
      <c r="B528" s="31" t="s">
        <v>626</v>
      </c>
      <c r="C528" s="31">
        <v>1</v>
      </c>
    </row>
    <row r="529" spans="1:3" x14ac:dyDescent="0.25">
      <c r="B529" s="31" t="s">
        <v>627</v>
      </c>
      <c r="C529" s="31">
        <v>1</v>
      </c>
    </row>
    <row r="530" spans="1:3" x14ac:dyDescent="0.25">
      <c r="B530" s="31" t="s">
        <v>628</v>
      </c>
      <c r="C530" s="31">
        <v>1</v>
      </c>
    </row>
    <row r="531" spans="1:3" x14ac:dyDescent="0.25">
      <c r="B531" s="31" t="s">
        <v>629</v>
      </c>
      <c r="C531" s="31">
        <v>1</v>
      </c>
    </row>
    <row r="532" spans="1:3" x14ac:dyDescent="0.25">
      <c r="B532" s="31" t="s">
        <v>630</v>
      </c>
      <c r="C532" s="31">
        <v>1</v>
      </c>
    </row>
    <row r="533" spans="1:3" x14ac:dyDescent="0.25">
      <c r="B533" s="31" t="s">
        <v>631</v>
      </c>
      <c r="C533" s="31">
        <v>1</v>
      </c>
    </row>
    <row r="534" spans="1:3" x14ac:dyDescent="0.25">
      <c r="B534" s="31" t="s">
        <v>632</v>
      </c>
      <c r="C534" s="31">
        <v>1</v>
      </c>
    </row>
    <row r="535" spans="1:3" x14ac:dyDescent="0.25">
      <c r="B535" s="31" t="s">
        <v>633</v>
      </c>
      <c r="C535" s="31">
        <v>1</v>
      </c>
    </row>
    <row r="536" spans="1:3" x14ac:dyDescent="0.25">
      <c r="B536" s="31" t="s">
        <v>634</v>
      </c>
      <c r="C536" s="31">
        <v>1</v>
      </c>
    </row>
    <row r="537" spans="1:3" x14ac:dyDescent="0.25">
      <c r="B537" s="31" t="s">
        <v>544</v>
      </c>
      <c r="C537" s="31">
        <v>1</v>
      </c>
    </row>
    <row r="538" spans="1:3" x14ac:dyDescent="0.25">
      <c r="B538" s="31" t="s">
        <v>635</v>
      </c>
      <c r="C538" s="31">
        <v>1</v>
      </c>
    </row>
    <row r="539" spans="1:3" x14ac:dyDescent="0.25">
      <c r="B539" s="31" t="s">
        <v>636</v>
      </c>
      <c r="C539" s="31">
        <v>2</v>
      </c>
    </row>
    <row r="540" spans="1:3" x14ac:dyDescent="0.25">
      <c r="B540" s="31" t="s">
        <v>637</v>
      </c>
      <c r="C540" s="31">
        <v>1</v>
      </c>
    </row>
    <row r="541" spans="1:3" x14ac:dyDescent="0.25">
      <c r="B541" s="31" t="s">
        <v>546</v>
      </c>
      <c r="C541" s="31">
        <v>1</v>
      </c>
    </row>
    <row r="542" spans="1:3" x14ac:dyDescent="0.25">
      <c r="B542" s="31" t="s">
        <v>638</v>
      </c>
      <c r="C542" s="31">
        <v>1</v>
      </c>
    </row>
    <row r="543" spans="1:3" x14ac:dyDescent="0.25">
      <c r="A543" s="31" t="s">
        <v>73</v>
      </c>
      <c r="B543" s="31" t="s">
        <v>639</v>
      </c>
      <c r="C543" s="31">
        <v>1</v>
      </c>
    </row>
    <row r="544" spans="1:3" x14ac:dyDescent="0.25">
      <c r="B544" s="31" t="s">
        <v>640</v>
      </c>
      <c r="C544" s="31">
        <v>1</v>
      </c>
    </row>
    <row r="545" spans="2:3" x14ac:dyDescent="0.25">
      <c r="B545" s="31" t="s">
        <v>641</v>
      </c>
      <c r="C545" s="31">
        <v>1</v>
      </c>
    </row>
    <row r="546" spans="2:3" x14ac:dyDescent="0.25">
      <c r="B546" s="31" t="s">
        <v>642</v>
      </c>
      <c r="C546" s="31">
        <v>1</v>
      </c>
    </row>
    <row r="547" spans="2:3" x14ac:dyDescent="0.25">
      <c r="B547" s="31" t="s">
        <v>643</v>
      </c>
      <c r="C547" s="31">
        <v>1</v>
      </c>
    </row>
    <row r="548" spans="2:3" x14ac:dyDescent="0.25">
      <c r="B548" s="31" t="s">
        <v>644</v>
      </c>
      <c r="C548" s="31">
        <v>1</v>
      </c>
    </row>
    <row r="549" spans="2:3" x14ac:dyDescent="0.25">
      <c r="B549" s="31" t="s">
        <v>645</v>
      </c>
      <c r="C549" s="31">
        <v>2</v>
      </c>
    </row>
    <row r="550" spans="2:3" x14ac:dyDescent="0.25">
      <c r="B550" s="31" t="s">
        <v>646</v>
      </c>
      <c r="C550" s="31">
        <v>1</v>
      </c>
    </row>
    <row r="551" spans="2:3" x14ac:dyDescent="0.25">
      <c r="B551" s="31" t="s">
        <v>647</v>
      </c>
      <c r="C551" s="31">
        <v>1</v>
      </c>
    </row>
    <row r="552" spans="2:3" x14ac:dyDescent="0.25">
      <c r="B552" s="31" t="s">
        <v>648</v>
      </c>
      <c r="C552" s="31">
        <v>2</v>
      </c>
    </row>
    <row r="553" spans="2:3" x14ac:dyDescent="0.25">
      <c r="B553" s="31" t="s">
        <v>649</v>
      </c>
      <c r="C553" s="31">
        <v>1</v>
      </c>
    </row>
    <row r="554" spans="2:3" x14ac:dyDescent="0.25">
      <c r="B554" s="31" t="s">
        <v>650</v>
      </c>
      <c r="C554" s="31">
        <v>1</v>
      </c>
    </row>
    <row r="555" spans="2:3" x14ac:dyDescent="0.25">
      <c r="B555" s="31" t="s">
        <v>651</v>
      </c>
      <c r="C555" s="31">
        <v>2</v>
      </c>
    </row>
    <row r="556" spans="2:3" x14ac:dyDescent="0.25">
      <c r="B556" s="31" t="s">
        <v>652</v>
      </c>
      <c r="C556" s="31">
        <v>1</v>
      </c>
    </row>
    <row r="557" spans="2:3" x14ac:dyDescent="0.25">
      <c r="B557" s="31" t="s">
        <v>653</v>
      </c>
      <c r="C557" s="31">
        <v>4</v>
      </c>
    </row>
    <row r="558" spans="2:3" x14ac:dyDescent="0.25">
      <c r="B558" s="31" t="s">
        <v>654</v>
      </c>
      <c r="C558" s="31">
        <v>1</v>
      </c>
    </row>
    <row r="559" spans="2:3" x14ac:dyDescent="0.25">
      <c r="B559" s="31" t="s">
        <v>655</v>
      </c>
      <c r="C559" s="31">
        <v>1</v>
      </c>
    </row>
    <row r="560" spans="2:3" x14ac:dyDescent="0.25">
      <c r="B560" s="31" t="s">
        <v>656</v>
      </c>
      <c r="C560" s="31">
        <v>2</v>
      </c>
    </row>
    <row r="561" spans="1:3" x14ac:dyDescent="0.25">
      <c r="B561" s="31" t="s">
        <v>253</v>
      </c>
      <c r="C561" s="31">
        <v>1</v>
      </c>
    </row>
    <row r="562" spans="1:3" x14ac:dyDescent="0.25">
      <c r="B562" s="31" t="s">
        <v>657</v>
      </c>
      <c r="C562" s="31">
        <v>1</v>
      </c>
    </row>
    <row r="563" spans="1:3" x14ac:dyDescent="0.25">
      <c r="B563" s="31" t="s">
        <v>365</v>
      </c>
      <c r="C563" s="31">
        <v>6</v>
      </c>
    </row>
    <row r="564" spans="1:3" x14ac:dyDescent="0.25">
      <c r="B564" s="31" t="s">
        <v>658</v>
      </c>
      <c r="C564" s="31">
        <v>1</v>
      </c>
    </row>
    <row r="565" spans="1:3" x14ac:dyDescent="0.25">
      <c r="B565" s="31" t="s">
        <v>659</v>
      </c>
      <c r="C565" s="31">
        <v>1</v>
      </c>
    </row>
    <row r="566" spans="1:3" x14ac:dyDescent="0.25">
      <c r="B566" s="31" t="s">
        <v>660</v>
      </c>
      <c r="C566" s="31">
        <v>1</v>
      </c>
    </row>
    <row r="567" spans="1:3" x14ac:dyDescent="0.25">
      <c r="B567" s="31" t="s">
        <v>351</v>
      </c>
      <c r="C567" s="31">
        <v>13</v>
      </c>
    </row>
    <row r="568" spans="1:3" x14ac:dyDescent="0.25">
      <c r="A568" s="31" t="s">
        <v>69</v>
      </c>
      <c r="B568" s="31" t="s">
        <v>661</v>
      </c>
      <c r="C568" s="31">
        <v>1</v>
      </c>
    </row>
    <row r="569" spans="1:3" x14ac:dyDescent="0.25">
      <c r="B569" s="31" t="s">
        <v>662</v>
      </c>
      <c r="C569" s="31">
        <v>1</v>
      </c>
    </row>
    <row r="570" spans="1:3" x14ac:dyDescent="0.25">
      <c r="B570" s="31" t="s">
        <v>415</v>
      </c>
      <c r="C570" s="31">
        <v>2</v>
      </c>
    </row>
    <row r="571" spans="1:3" x14ac:dyDescent="0.25">
      <c r="B571" s="31" t="s">
        <v>663</v>
      </c>
      <c r="C571" s="31">
        <v>1</v>
      </c>
    </row>
    <row r="572" spans="1:3" x14ac:dyDescent="0.25">
      <c r="B572" s="31" t="s">
        <v>664</v>
      </c>
      <c r="C572" s="31">
        <v>1</v>
      </c>
    </row>
    <row r="573" spans="1:3" x14ac:dyDescent="0.25">
      <c r="B573" s="31" t="s">
        <v>665</v>
      </c>
      <c r="C573" s="31">
        <v>1</v>
      </c>
    </row>
    <row r="574" spans="1:3" x14ac:dyDescent="0.25">
      <c r="B574" s="31" t="s">
        <v>214</v>
      </c>
      <c r="C574" s="31">
        <v>1</v>
      </c>
    </row>
    <row r="575" spans="1:3" x14ac:dyDescent="0.25">
      <c r="B575" s="31" t="s">
        <v>666</v>
      </c>
      <c r="C575" s="31">
        <v>1</v>
      </c>
    </row>
    <row r="576" spans="1:3" x14ac:dyDescent="0.25">
      <c r="B576" s="31" t="s">
        <v>667</v>
      </c>
      <c r="C576" s="31">
        <v>1</v>
      </c>
    </row>
    <row r="577" spans="2:3" x14ac:dyDescent="0.25">
      <c r="B577" s="31" t="s">
        <v>668</v>
      </c>
      <c r="C577" s="31">
        <v>1</v>
      </c>
    </row>
    <row r="578" spans="2:3" x14ac:dyDescent="0.25">
      <c r="B578" s="31" t="s">
        <v>669</v>
      </c>
      <c r="C578" s="31">
        <v>1</v>
      </c>
    </row>
    <row r="579" spans="2:3" x14ac:dyDescent="0.25">
      <c r="B579" s="31" t="s">
        <v>670</v>
      </c>
      <c r="C579" s="31">
        <v>1</v>
      </c>
    </row>
    <row r="580" spans="2:3" x14ac:dyDescent="0.25">
      <c r="B580" s="31" t="s">
        <v>671</v>
      </c>
      <c r="C580" s="31">
        <v>1</v>
      </c>
    </row>
    <row r="581" spans="2:3" x14ac:dyDescent="0.25">
      <c r="B581" s="31" t="s">
        <v>672</v>
      </c>
      <c r="C581" s="31">
        <v>1</v>
      </c>
    </row>
    <row r="582" spans="2:3" x14ac:dyDescent="0.25">
      <c r="B582" s="31" t="s">
        <v>673</v>
      </c>
      <c r="C582" s="31">
        <v>1</v>
      </c>
    </row>
    <row r="583" spans="2:3" x14ac:dyDescent="0.25">
      <c r="B583" s="31" t="s">
        <v>674</v>
      </c>
      <c r="C583" s="31">
        <v>1</v>
      </c>
    </row>
    <row r="584" spans="2:3" x14ac:dyDescent="0.25">
      <c r="B584" s="31" t="s">
        <v>675</v>
      </c>
      <c r="C584" s="31">
        <v>1</v>
      </c>
    </row>
    <row r="585" spans="2:3" x14ac:dyDescent="0.25">
      <c r="B585" s="31" t="s">
        <v>676</v>
      </c>
      <c r="C585" s="31">
        <v>1</v>
      </c>
    </row>
    <row r="586" spans="2:3" x14ac:dyDescent="0.25">
      <c r="B586" s="31" t="s">
        <v>677</v>
      </c>
      <c r="C586" s="31">
        <v>1</v>
      </c>
    </row>
    <row r="587" spans="2:3" x14ac:dyDescent="0.25">
      <c r="B587" s="31" t="s">
        <v>678</v>
      </c>
      <c r="C587" s="31">
        <v>1</v>
      </c>
    </row>
    <row r="588" spans="2:3" x14ac:dyDescent="0.25">
      <c r="B588" s="31" t="s">
        <v>679</v>
      </c>
      <c r="C588" s="31">
        <v>1</v>
      </c>
    </row>
    <row r="589" spans="2:3" x14ac:dyDescent="0.25">
      <c r="B589" s="31" t="s">
        <v>680</v>
      </c>
      <c r="C589" s="31">
        <v>2</v>
      </c>
    </row>
    <row r="590" spans="2:3" x14ac:dyDescent="0.25">
      <c r="B590" s="31" t="s">
        <v>681</v>
      </c>
      <c r="C590" s="31">
        <v>1</v>
      </c>
    </row>
    <row r="591" spans="2:3" x14ac:dyDescent="0.25">
      <c r="B591" s="31" t="s">
        <v>682</v>
      </c>
      <c r="C591" s="31">
        <v>1</v>
      </c>
    </row>
    <row r="592" spans="2:3" x14ac:dyDescent="0.25">
      <c r="B592" s="31" t="s">
        <v>347</v>
      </c>
      <c r="C592" s="31">
        <v>1</v>
      </c>
    </row>
    <row r="593" spans="1:3" x14ac:dyDescent="0.25">
      <c r="B593" s="31" t="s">
        <v>683</v>
      </c>
      <c r="C593" s="31">
        <v>1</v>
      </c>
    </row>
    <row r="594" spans="1:3" x14ac:dyDescent="0.25">
      <c r="B594" s="31" t="s">
        <v>311</v>
      </c>
      <c r="C594" s="31">
        <v>1</v>
      </c>
    </row>
    <row r="595" spans="1:3" x14ac:dyDescent="0.25">
      <c r="B595" s="31" t="s">
        <v>424</v>
      </c>
      <c r="C595" s="31">
        <v>1</v>
      </c>
    </row>
    <row r="596" spans="1:3" x14ac:dyDescent="0.25">
      <c r="B596" s="31" t="s">
        <v>684</v>
      </c>
      <c r="C596" s="31">
        <v>1</v>
      </c>
    </row>
    <row r="597" spans="1:3" x14ac:dyDescent="0.25">
      <c r="B597" s="31" t="s">
        <v>685</v>
      </c>
      <c r="C597" s="31">
        <v>1</v>
      </c>
    </row>
    <row r="598" spans="1:3" x14ac:dyDescent="0.25">
      <c r="B598" s="31" t="s">
        <v>523</v>
      </c>
      <c r="C598" s="31">
        <v>2</v>
      </c>
    </row>
    <row r="599" spans="1:3" x14ac:dyDescent="0.25">
      <c r="B599" s="31" t="s">
        <v>686</v>
      </c>
      <c r="C599" s="31">
        <v>1</v>
      </c>
    </row>
    <row r="600" spans="1:3" x14ac:dyDescent="0.25">
      <c r="A600" s="31" t="s">
        <v>125</v>
      </c>
      <c r="B600" s="31" t="s">
        <v>687</v>
      </c>
      <c r="C600" s="31">
        <v>1</v>
      </c>
    </row>
    <row r="601" spans="1:3" x14ac:dyDescent="0.25">
      <c r="B601" s="31" t="s">
        <v>486</v>
      </c>
      <c r="C601" s="31">
        <v>1</v>
      </c>
    </row>
    <row r="602" spans="1:3" x14ac:dyDescent="0.25">
      <c r="B602" s="31" t="s">
        <v>688</v>
      </c>
      <c r="C602" s="31">
        <v>1</v>
      </c>
    </row>
    <row r="603" spans="1:3" x14ac:dyDescent="0.25">
      <c r="B603" s="31" t="s">
        <v>357</v>
      </c>
      <c r="C603" s="31">
        <v>5</v>
      </c>
    </row>
    <row r="604" spans="1:3" x14ac:dyDescent="0.25">
      <c r="B604" s="31" t="s">
        <v>689</v>
      </c>
      <c r="C604" s="31">
        <v>1</v>
      </c>
    </row>
    <row r="605" spans="1:3" x14ac:dyDescent="0.25">
      <c r="B605" s="31" t="s">
        <v>690</v>
      </c>
      <c r="C605" s="31">
        <v>1</v>
      </c>
    </row>
    <row r="606" spans="1:3" x14ac:dyDescent="0.25">
      <c r="B606" s="31" t="s">
        <v>691</v>
      </c>
      <c r="C606" s="31">
        <v>1</v>
      </c>
    </row>
    <row r="607" spans="1:3" x14ac:dyDescent="0.25">
      <c r="B607" s="31" t="s">
        <v>692</v>
      </c>
      <c r="C607" s="31">
        <v>1</v>
      </c>
    </row>
    <row r="608" spans="1:3" x14ac:dyDescent="0.25">
      <c r="B608" s="31" t="s">
        <v>693</v>
      </c>
      <c r="C608" s="31">
        <v>1</v>
      </c>
    </row>
    <row r="609" spans="1:3" x14ac:dyDescent="0.25">
      <c r="B609" s="31" t="s">
        <v>362</v>
      </c>
      <c r="C609" s="31">
        <v>1</v>
      </c>
    </row>
    <row r="610" spans="1:3" x14ac:dyDescent="0.25">
      <c r="B610" s="31" t="s">
        <v>365</v>
      </c>
      <c r="C610" s="31">
        <v>1</v>
      </c>
    </row>
    <row r="611" spans="1:3" x14ac:dyDescent="0.25">
      <c r="B611" s="31" t="s">
        <v>351</v>
      </c>
      <c r="C611" s="31">
        <v>1</v>
      </c>
    </row>
    <row r="612" spans="1:3" x14ac:dyDescent="0.25">
      <c r="B612" s="31" t="s">
        <v>694</v>
      </c>
      <c r="C612" s="31">
        <v>1</v>
      </c>
    </row>
    <row r="613" spans="1:3" x14ac:dyDescent="0.25">
      <c r="B613" s="31" t="s">
        <v>695</v>
      </c>
      <c r="C613" s="31">
        <v>1</v>
      </c>
    </row>
    <row r="614" spans="1:3" x14ac:dyDescent="0.25">
      <c r="B614" s="31" t="s">
        <v>377</v>
      </c>
      <c r="C614" s="31">
        <v>10</v>
      </c>
    </row>
    <row r="615" spans="1:3" x14ac:dyDescent="0.25">
      <c r="B615" s="31" t="s">
        <v>379</v>
      </c>
      <c r="C615" s="31">
        <v>3</v>
      </c>
    </row>
    <row r="616" spans="1:3" x14ac:dyDescent="0.25">
      <c r="B616" s="31" t="s">
        <v>696</v>
      </c>
      <c r="C616" s="31">
        <v>1</v>
      </c>
    </row>
    <row r="617" spans="1:3" x14ac:dyDescent="0.25">
      <c r="A617" s="31" t="s">
        <v>112</v>
      </c>
      <c r="B617" s="31" t="s">
        <v>697</v>
      </c>
      <c r="C617" s="31">
        <v>1</v>
      </c>
    </row>
    <row r="618" spans="1:3" x14ac:dyDescent="0.25">
      <c r="B618" s="31" t="s">
        <v>698</v>
      </c>
      <c r="C618" s="31">
        <v>1</v>
      </c>
    </row>
    <row r="619" spans="1:3" x14ac:dyDescent="0.25">
      <c r="B619" s="31" t="s">
        <v>699</v>
      </c>
      <c r="C619" s="31">
        <v>1</v>
      </c>
    </row>
    <row r="620" spans="1:3" x14ac:dyDescent="0.25">
      <c r="B620" s="31" t="s">
        <v>700</v>
      </c>
      <c r="C620" s="31">
        <v>1</v>
      </c>
    </row>
    <row r="621" spans="1:3" x14ac:dyDescent="0.25">
      <c r="B621" s="31" t="s">
        <v>256</v>
      </c>
      <c r="C621" s="31">
        <v>3</v>
      </c>
    </row>
    <row r="622" spans="1:3" x14ac:dyDescent="0.25">
      <c r="B622" s="31" t="s">
        <v>701</v>
      </c>
      <c r="C622" s="31">
        <v>1</v>
      </c>
    </row>
    <row r="623" spans="1:3" x14ac:dyDescent="0.25">
      <c r="B623" s="31" t="s">
        <v>276</v>
      </c>
      <c r="C623" s="31">
        <v>2</v>
      </c>
    </row>
    <row r="624" spans="1:3" x14ac:dyDescent="0.25">
      <c r="B624" s="31" t="s">
        <v>292</v>
      </c>
      <c r="C624" s="31">
        <v>1</v>
      </c>
    </row>
    <row r="625" spans="1:3" x14ac:dyDescent="0.25">
      <c r="B625" s="31" t="s">
        <v>702</v>
      </c>
      <c r="C625" s="31">
        <v>1</v>
      </c>
    </row>
    <row r="626" spans="1:3" x14ac:dyDescent="0.25">
      <c r="B626" s="31" t="s">
        <v>703</v>
      </c>
      <c r="C626" s="31">
        <v>1</v>
      </c>
    </row>
    <row r="627" spans="1:3" x14ac:dyDescent="0.25">
      <c r="B627" s="31" t="s">
        <v>438</v>
      </c>
      <c r="C627" s="31">
        <v>1</v>
      </c>
    </row>
    <row r="628" spans="1:3" x14ac:dyDescent="0.25">
      <c r="B628" s="31" t="s">
        <v>320</v>
      </c>
      <c r="C628" s="31">
        <v>1</v>
      </c>
    </row>
    <row r="629" spans="1:3" x14ac:dyDescent="0.25">
      <c r="B629" s="31" t="s">
        <v>331</v>
      </c>
      <c r="C629" s="31">
        <v>3</v>
      </c>
    </row>
    <row r="630" spans="1:3" x14ac:dyDescent="0.25">
      <c r="A630" s="31" t="s">
        <v>40</v>
      </c>
      <c r="B630" s="31" t="s">
        <v>704</v>
      </c>
      <c r="C630" s="31">
        <v>2</v>
      </c>
    </row>
    <row r="631" spans="1:3" x14ac:dyDescent="0.25">
      <c r="B631" s="31" t="s">
        <v>705</v>
      </c>
      <c r="C631" s="31">
        <v>1</v>
      </c>
    </row>
    <row r="632" spans="1:3" x14ac:dyDescent="0.25">
      <c r="B632" s="31" t="s">
        <v>706</v>
      </c>
      <c r="C632" s="31">
        <v>1</v>
      </c>
    </row>
    <row r="633" spans="1:3" x14ac:dyDescent="0.25">
      <c r="B633" s="31" t="s">
        <v>707</v>
      </c>
      <c r="C633" s="31">
        <v>2</v>
      </c>
    </row>
    <row r="634" spans="1:3" x14ac:dyDescent="0.25">
      <c r="B634" s="31" t="s">
        <v>708</v>
      </c>
      <c r="C634" s="31">
        <v>1</v>
      </c>
    </row>
    <row r="635" spans="1:3" x14ac:dyDescent="0.25">
      <c r="B635" s="31" t="s">
        <v>709</v>
      </c>
      <c r="C635" s="31">
        <v>1</v>
      </c>
    </row>
    <row r="636" spans="1:3" x14ac:dyDescent="0.25">
      <c r="B636" s="31" t="s">
        <v>710</v>
      </c>
      <c r="C636" s="31">
        <v>1</v>
      </c>
    </row>
    <row r="637" spans="1:3" x14ac:dyDescent="0.25">
      <c r="B637" s="31" t="s">
        <v>227</v>
      </c>
      <c r="C637" s="31">
        <v>1</v>
      </c>
    </row>
    <row r="638" spans="1:3" x14ac:dyDescent="0.25">
      <c r="B638" s="31" t="s">
        <v>536</v>
      </c>
      <c r="C638" s="31">
        <v>1</v>
      </c>
    </row>
    <row r="639" spans="1:3" x14ac:dyDescent="0.25">
      <c r="B639" s="31" t="s">
        <v>711</v>
      </c>
      <c r="C639" s="31">
        <v>1</v>
      </c>
    </row>
    <row r="640" spans="1:3" x14ac:dyDescent="0.25">
      <c r="B640" s="31" t="s">
        <v>712</v>
      </c>
      <c r="C640" s="31">
        <v>1</v>
      </c>
    </row>
    <row r="641" spans="1:3" x14ac:dyDescent="0.25">
      <c r="B641" s="31" t="s">
        <v>713</v>
      </c>
      <c r="C641" s="31">
        <v>1</v>
      </c>
    </row>
    <row r="642" spans="1:3" x14ac:dyDescent="0.25">
      <c r="B642" s="31" t="s">
        <v>478</v>
      </c>
      <c r="C642" s="31">
        <v>2</v>
      </c>
    </row>
    <row r="643" spans="1:3" x14ac:dyDescent="0.25">
      <c r="B643" s="31" t="s">
        <v>479</v>
      </c>
      <c r="C643" s="31">
        <v>1</v>
      </c>
    </row>
    <row r="644" spans="1:3" x14ac:dyDescent="0.25">
      <c r="B644" s="31" t="s">
        <v>487</v>
      </c>
      <c r="C644" s="31">
        <v>1</v>
      </c>
    </row>
    <row r="645" spans="1:3" x14ac:dyDescent="0.25">
      <c r="B645" s="31" t="s">
        <v>714</v>
      </c>
      <c r="C645" s="31">
        <v>1</v>
      </c>
    </row>
    <row r="646" spans="1:3" x14ac:dyDescent="0.25">
      <c r="B646" s="31" t="s">
        <v>658</v>
      </c>
      <c r="C646" s="31">
        <v>1</v>
      </c>
    </row>
    <row r="647" spans="1:3" x14ac:dyDescent="0.25">
      <c r="B647" s="31" t="s">
        <v>715</v>
      </c>
      <c r="C647" s="31">
        <v>1</v>
      </c>
    </row>
    <row r="648" spans="1:3" x14ac:dyDescent="0.25">
      <c r="B648" s="31" t="s">
        <v>716</v>
      </c>
      <c r="C648" s="31">
        <v>1</v>
      </c>
    </row>
    <row r="649" spans="1:3" x14ac:dyDescent="0.25">
      <c r="B649" s="31" t="s">
        <v>717</v>
      </c>
      <c r="C649" s="31">
        <v>1</v>
      </c>
    </row>
    <row r="650" spans="1:3" x14ac:dyDescent="0.25">
      <c r="A650" s="31" t="s">
        <v>78</v>
      </c>
      <c r="B650" s="31" t="s">
        <v>718</v>
      </c>
      <c r="C650" s="31">
        <v>1</v>
      </c>
    </row>
    <row r="651" spans="1:3" x14ac:dyDescent="0.25">
      <c r="A651" s="31" t="s">
        <v>79</v>
      </c>
      <c r="B651" s="31" t="s">
        <v>719</v>
      </c>
      <c r="C651" s="31">
        <v>1</v>
      </c>
    </row>
    <row r="652" spans="1:3" x14ac:dyDescent="0.25">
      <c r="B652" s="31" t="s">
        <v>720</v>
      </c>
      <c r="C652" s="31">
        <v>1</v>
      </c>
    </row>
    <row r="653" spans="1:3" x14ac:dyDescent="0.25">
      <c r="A653" s="31" t="s">
        <v>81</v>
      </c>
      <c r="B653" s="31" t="s">
        <v>491</v>
      </c>
      <c r="C653" s="31">
        <v>1</v>
      </c>
    </row>
    <row r="654" spans="1:3" x14ac:dyDescent="0.25">
      <c r="A654" s="31" t="s">
        <v>32</v>
      </c>
      <c r="B654" s="31" t="s">
        <v>721</v>
      </c>
      <c r="C654" s="31">
        <v>1</v>
      </c>
    </row>
    <row r="655" spans="1:3" x14ac:dyDescent="0.25">
      <c r="B655" s="31" t="s">
        <v>722</v>
      </c>
      <c r="C655" s="31">
        <v>1</v>
      </c>
    </row>
    <row r="656" spans="1:3" x14ac:dyDescent="0.25">
      <c r="B656" s="31" t="s">
        <v>723</v>
      </c>
      <c r="C656" s="31">
        <v>1</v>
      </c>
    </row>
    <row r="657" spans="1:3" x14ac:dyDescent="0.25">
      <c r="B657" s="31" t="s">
        <v>724</v>
      </c>
      <c r="C657" s="31">
        <v>1</v>
      </c>
    </row>
    <row r="658" spans="1:3" x14ac:dyDescent="0.25">
      <c r="B658" s="31" t="s">
        <v>725</v>
      </c>
      <c r="C658" s="31">
        <v>1</v>
      </c>
    </row>
    <row r="659" spans="1:3" x14ac:dyDescent="0.25">
      <c r="B659" s="31" t="s">
        <v>726</v>
      </c>
      <c r="C659" s="31">
        <v>1</v>
      </c>
    </row>
    <row r="660" spans="1:3" x14ac:dyDescent="0.25">
      <c r="B660" s="31" t="s">
        <v>337</v>
      </c>
      <c r="C660" s="31">
        <v>1</v>
      </c>
    </row>
    <row r="661" spans="1:3" x14ac:dyDescent="0.25">
      <c r="B661" s="31" t="s">
        <v>727</v>
      </c>
      <c r="C661" s="31">
        <v>1</v>
      </c>
    </row>
    <row r="662" spans="1:3" x14ac:dyDescent="0.25">
      <c r="A662" s="31" t="s">
        <v>23</v>
      </c>
      <c r="B662" s="31" t="s">
        <v>728</v>
      </c>
      <c r="C662" s="31">
        <v>2</v>
      </c>
    </row>
    <row r="663" spans="1:3" x14ac:dyDescent="0.25">
      <c r="B663" s="31" t="s">
        <v>710</v>
      </c>
      <c r="C663" s="31">
        <v>2</v>
      </c>
    </row>
    <row r="664" spans="1:3" x14ac:dyDescent="0.25">
      <c r="A664" s="31" t="s">
        <v>100</v>
      </c>
      <c r="B664" s="31" t="s">
        <v>729</v>
      </c>
      <c r="C664" s="31">
        <v>1</v>
      </c>
    </row>
    <row r="665" spans="1:3" x14ac:dyDescent="0.25">
      <c r="B665" s="31" t="s">
        <v>730</v>
      </c>
      <c r="C665" s="31">
        <v>1</v>
      </c>
    </row>
    <row r="666" spans="1:3" x14ac:dyDescent="0.25">
      <c r="B666" s="31" t="s">
        <v>731</v>
      </c>
      <c r="C666" s="31">
        <v>1</v>
      </c>
    </row>
    <row r="667" spans="1:3" x14ac:dyDescent="0.25">
      <c r="B667" s="31" t="s">
        <v>732</v>
      </c>
      <c r="C667" s="31">
        <v>1</v>
      </c>
    </row>
    <row r="668" spans="1:3" x14ac:dyDescent="0.25">
      <c r="B668" s="31" t="s">
        <v>733</v>
      </c>
      <c r="C668" s="31">
        <v>1</v>
      </c>
    </row>
    <row r="669" spans="1:3" x14ac:dyDescent="0.25">
      <c r="B669" s="31" t="s">
        <v>734</v>
      </c>
      <c r="C669" s="31">
        <v>1</v>
      </c>
    </row>
    <row r="670" spans="1:3" x14ac:dyDescent="0.25">
      <c r="B670" s="31" t="s">
        <v>735</v>
      </c>
      <c r="C670" s="31">
        <v>1</v>
      </c>
    </row>
    <row r="671" spans="1:3" x14ac:dyDescent="0.25">
      <c r="B671" s="31" t="s">
        <v>511</v>
      </c>
      <c r="C671" s="31">
        <v>1</v>
      </c>
    </row>
    <row r="672" spans="1:3" x14ac:dyDescent="0.25">
      <c r="B672" s="31" t="s">
        <v>266</v>
      </c>
      <c r="C672" s="31">
        <v>1</v>
      </c>
    </row>
    <row r="673" spans="1:3" x14ac:dyDescent="0.25">
      <c r="B673" s="31" t="s">
        <v>736</v>
      </c>
      <c r="C673" s="31">
        <v>1</v>
      </c>
    </row>
    <row r="674" spans="1:3" x14ac:dyDescent="0.25">
      <c r="B674" s="31" t="s">
        <v>737</v>
      </c>
      <c r="C674" s="31">
        <v>1</v>
      </c>
    </row>
    <row r="675" spans="1:3" x14ac:dyDescent="0.25">
      <c r="B675" s="31" t="s">
        <v>738</v>
      </c>
      <c r="C675" s="31">
        <v>1</v>
      </c>
    </row>
    <row r="676" spans="1:3" x14ac:dyDescent="0.25">
      <c r="B676" s="31" t="s">
        <v>739</v>
      </c>
      <c r="C676" s="31">
        <v>1</v>
      </c>
    </row>
    <row r="677" spans="1:3" x14ac:dyDescent="0.25">
      <c r="B677" s="31" t="s">
        <v>740</v>
      </c>
      <c r="C677" s="31">
        <v>1</v>
      </c>
    </row>
    <row r="678" spans="1:3" x14ac:dyDescent="0.25">
      <c r="A678" s="31" t="s">
        <v>741</v>
      </c>
      <c r="B678" s="31" t="s">
        <v>742</v>
      </c>
      <c r="C678" s="31">
        <v>1</v>
      </c>
    </row>
    <row r="679" spans="1:3" x14ac:dyDescent="0.25">
      <c r="A679" s="31" t="s">
        <v>28</v>
      </c>
      <c r="B679" s="31" t="s">
        <v>743</v>
      </c>
      <c r="C679" s="31">
        <v>1</v>
      </c>
    </row>
    <row r="680" spans="1:3" x14ac:dyDescent="0.25">
      <c r="B680" s="31" t="s">
        <v>744</v>
      </c>
      <c r="C680" s="31">
        <v>1</v>
      </c>
    </row>
    <row r="681" spans="1:3" x14ac:dyDescent="0.25">
      <c r="A681" s="31" t="s">
        <v>70</v>
      </c>
      <c r="B681" s="31" t="s">
        <v>745</v>
      </c>
      <c r="C681" s="31">
        <v>3</v>
      </c>
    </row>
    <row r="682" spans="1:3" x14ac:dyDescent="0.25">
      <c r="A682" s="31" t="s">
        <v>113</v>
      </c>
      <c r="B682" s="31" t="s">
        <v>746</v>
      </c>
      <c r="C682" s="31">
        <v>1</v>
      </c>
    </row>
    <row r="683" spans="1:3" x14ac:dyDescent="0.25">
      <c r="B683" s="31" t="s">
        <v>747</v>
      </c>
      <c r="C683" s="31">
        <v>1</v>
      </c>
    </row>
    <row r="684" spans="1:3" x14ac:dyDescent="0.25">
      <c r="B684" s="31" t="s">
        <v>748</v>
      </c>
      <c r="C684" s="31">
        <v>1</v>
      </c>
    </row>
    <row r="685" spans="1:3" x14ac:dyDescent="0.25">
      <c r="B685" s="31" t="s">
        <v>749</v>
      </c>
      <c r="C685" s="31">
        <v>1</v>
      </c>
    </row>
    <row r="686" spans="1:3" x14ac:dyDescent="0.25">
      <c r="B686" s="31" t="s">
        <v>750</v>
      </c>
      <c r="C686" s="31">
        <v>1</v>
      </c>
    </row>
    <row r="687" spans="1:3" x14ac:dyDescent="0.25">
      <c r="A687" s="31" t="s">
        <v>90</v>
      </c>
      <c r="B687" s="31" t="s">
        <v>357</v>
      </c>
      <c r="C687" s="31">
        <v>4</v>
      </c>
    </row>
    <row r="688" spans="1:3" x14ac:dyDescent="0.25">
      <c r="A688" s="31" t="s">
        <v>21</v>
      </c>
      <c r="B688" s="31" t="s">
        <v>357</v>
      </c>
      <c r="C688" s="31">
        <v>3</v>
      </c>
    </row>
    <row r="689" spans="1:3" x14ac:dyDescent="0.25">
      <c r="B689" s="31" t="s">
        <v>197</v>
      </c>
      <c r="C689" s="31">
        <v>1</v>
      </c>
    </row>
    <row r="690" spans="1:3" x14ac:dyDescent="0.25">
      <c r="B690" s="31" t="s">
        <v>361</v>
      </c>
      <c r="C690" s="31">
        <v>1</v>
      </c>
    </row>
    <row r="691" spans="1:3" x14ac:dyDescent="0.25">
      <c r="B691" s="31" t="s">
        <v>751</v>
      </c>
      <c r="C691" s="31">
        <v>1</v>
      </c>
    </row>
    <row r="692" spans="1:3" x14ac:dyDescent="0.25">
      <c r="B692" s="31" t="s">
        <v>752</v>
      </c>
      <c r="C692" s="31">
        <v>1</v>
      </c>
    </row>
    <row r="693" spans="1:3" x14ac:dyDescent="0.25">
      <c r="B693" s="31" t="s">
        <v>753</v>
      </c>
      <c r="C693" s="31">
        <v>1</v>
      </c>
    </row>
    <row r="694" spans="1:3" x14ac:dyDescent="0.25">
      <c r="B694" s="31" t="s">
        <v>754</v>
      </c>
      <c r="C694" s="31">
        <v>1</v>
      </c>
    </row>
    <row r="695" spans="1:3" x14ac:dyDescent="0.25">
      <c r="B695" s="31" t="s">
        <v>755</v>
      </c>
      <c r="C695" s="31">
        <v>1</v>
      </c>
    </row>
    <row r="696" spans="1:3" x14ac:dyDescent="0.25">
      <c r="B696" s="31" t="s">
        <v>398</v>
      </c>
      <c r="C696" s="31">
        <v>1</v>
      </c>
    </row>
    <row r="697" spans="1:3" x14ac:dyDescent="0.25">
      <c r="A697" s="31" t="s">
        <v>126</v>
      </c>
      <c r="B697" s="31" t="s">
        <v>357</v>
      </c>
      <c r="C697" s="31">
        <v>1</v>
      </c>
    </row>
    <row r="698" spans="1:3" x14ac:dyDescent="0.25">
      <c r="A698" s="31" t="s">
        <v>109</v>
      </c>
      <c r="B698" s="31" t="s">
        <v>756</v>
      </c>
      <c r="C698" s="31">
        <v>1</v>
      </c>
    </row>
    <row r="699" spans="1:3" x14ac:dyDescent="0.25">
      <c r="B699" s="31" t="s">
        <v>507</v>
      </c>
      <c r="C699" s="31">
        <v>1</v>
      </c>
    </row>
    <row r="700" spans="1:3" x14ac:dyDescent="0.25">
      <c r="B700" s="31" t="s">
        <v>233</v>
      </c>
      <c r="C700" s="31">
        <v>1</v>
      </c>
    </row>
    <row r="701" spans="1:3" x14ac:dyDescent="0.25">
      <c r="B701" s="31" t="s">
        <v>409</v>
      </c>
      <c r="C701" s="31">
        <v>1</v>
      </c>
    </row>
    <row r="702" spans="1:3" x14ac:dyDescent="0.25">
      <c r="B702" s="31" t="s">
        <v>757</v>
      </c>
      <c r="C702" s="31">
        <v>1</v>
      </c>
    </row>
    <row r="703" spans="1:3" x14ac:dyDescent="0.25">
      <c r="B703" s="31" t="s">
        <v>758</v>
      </c>
      <c r="C703" s="31">
        <v>3</v>
      </c>
    </row>
    <row r="704" spans="1:3" x14ac:dyDescent="0.25">
      <c r="B704" s="31" t="s">
        <v>759</v>
      </c>
      <c r="C704" s="31">
        <v>1</v>
      </c>
    </row>
    <row r="705" spans="1:3" x14ac:dyDescent="0.25">
      <c r="B705" s="31" t="s">
        <v>760</v>
      </c>
      <c r="C705" s="31">
        <v>1</v>
      </c>
    </row>
    <row r="706" spans="1:3" x14ac:dyDescent="0.25">
      <c r="B706" s="31" t="s">
        <v>761</v>
      </c>
      <c r="C706" s="31">
        <v>1</v>
      </c>
    </row>
    <row r="707" spans="1:3" x14ac:dyDescent="0.25">
      <c r="B707" s="31" t="s">
        <v>762</v>
      </c>
      <c r="C707" s="31">
        <v>1</v>
      </c>
    </row>
    <row r="708" spans="1:3" x14ac:dyDescent="0.25">
      <c r="A708" s="31" t="s">
        <v>55</v>
      </c>
      <c r="B708" s="31" t="s">
        <v>190</v>
      </c>
      <c r="C708" s="31">
        <v>1</v>
      </c>
    </row>
    <row r="709" spans="1:3" x14ac:dyDescent="0.25">
      <c r="B709" s="31" t="s">
        <v>763</v>
      </c>
      <c r="C709" s="31">
        <v>1</v>
      </c>
    </row>
    <row r="710" spans="1:3" x14ac:dyDescent="0.25">
      <c r="B710" s="31" t="s">
        <v>764</v>
      </c>
      <c r="C710" s="31">
        <v>1</v>
      </c>
    </row>
    <row r="711" spans="1:3" x14ac:dyDescent="0.25">
      <c r="B711" s="31" t="s">
        <v>765</v>
      </c>
      <c r="C711" s="31">
        <v>1</v>
      </c>
    </row>
    <row r="712" spans="1:3" x14ac:dyDescent="0.25">
      <c r="B712" s="31" t="s">
        <v>766</v>
      </c>
      <c r="C712" s="31">
        <v>1</v>
      </c>
    </row>
    <row r="713" spans="1:3" x14ac:dyDescent="0.25">
      <c r="B713" s="31" t="s">
        <v>767</v>
      </c>
      <c r="C713" s="31">
        <v>1</v>
      </c>
    </row>
    <row r="714" spans="1:3" x14ac:dyDescent="0.25">
      <c r="B714" s="31" t="s">
        <v>768</v>
      </c>
      <c r="C714" s="31">
        <v>1</v>
      </c>
    </row>
    <row r="715" spans="1:3" x14ac:dyDescent="0.25">
      <c r="A715" s="31" t="s">
        <v>41</v>
      </c>
      <c r="B715" s="31" t="s">
        <v>485</v>
      </c>
      <c r="C715" s="31">
        <v>1</v>
      </c>
    </row>
    <row r="716" spans="1:3" x14ac:dyDescent="0.25">
      <c r="A716" s="31" t="s">
        <v>71</v>
      </c>
      <c r="B716" s="31" t="s">
        <v>769</v>
      </c>
      <c r="C716" s="31">
        <v>1</v>
      </c>
    </row>
    <row r="717" spans="1:3" x14ac:dyDescent="0.25">
      <c r="B717" s="31" t="s">
        <v>770</v>
      </c>
      <c r="C717" s="31">
        <v>1</v>
      </c>
    </row>
    <row r="718" spans="1:3" x14ac:dyDescent="0.25">
      <c r="B718" s="31" t="s">
        <v>771</v>
      </c>
      <c r="C718" s="31">
        <v>2</v>
      </c>
    </row>
    <row r="719" spans="1:3" x14ac:dyDescent="0.25">
      <c r="B719" s="31" t="s">
        <v>772</v>
      </c>
      <c r="C719" s="31">
        <v>1</v>
      </c>
    </row>
    <row r="720" spans="1:3" x14ac:dyDescent="0.25">
      <c r="B720" s="31" t="s">
        <v>311</v>
      </c>
      <c r="C720" s="31">
        <v>2</v>
      </c>
    </row>
    <row r="721" spans="1:3" x14ac:dyDescent="0.25">
      <c r="B721" s="31" t="s">
        <v>773</v>
      </c>
      <c r="C721" s="31">
        <v>1</v>
      </c>
    </row>
    <row r="722" spans="1:3" x14ac:dyDescent="0.25">
      <c r="A722" s="31" t="s">
        <v>110</v>
      </c>
      <c r="B722" s="31" t="s">
        <v>380</v>
      </c>
      <c r="C722" s="31">
        <v>2</v>
      </c>
    </row>
    <row r="723" spans="1:3" x14ac:dyDescent="0.25">
      <c r="B723" s="31" t="s">
        <v>211</v>
      </c>
      <c r="C723" s="31">
        <v>1</v>
      </c>
    </row>
    <row r="724" spans="1:3" x14ac:dyDescent="0.25">
      <c r="B724" s="31" t="s">
        <v>774</v>
      </c>
      <c r="C724" s="31">
        <v>1</v>
      </c>
    </row>
    <row r="725" spans="1:3" x14ac:dyDescent="0.25">
      <c r="B725" s="31" t="s">
        <v>775</v>
      </c>
      <c r="C725" s="31">
        <v>1</v>
      </c>
    </row>
    <row r="726" spans="1:3" x14ac:dyDescent="0.25">
      <c r="B726" s="31" t="s">
        <v>411</v>
      </c>
      <c r="C726" s="31">
        <v>1</v>
      </c>
    </row>
    <row r="727" spans="1:3" x14ac:dyDescent="0.25">
      <c r="B727" s="31" t="s">
        <v>516</v>
      </c>
      <c r="C727" s="31">
        <v>1</v>
      </c>
    </row>
    <row r="728" spans="1:3" x14ac:dyDescent="0.25">
      <c r="B728" s="31" t="s">
        <v>320</v>
      </c>
      <c r="C728" s="31">
        <v>1</v>
      </c>
    </row>
    <row r="729" spans="1:3" x14ac:dyDescent="0.25">
      <c r="A729" s="31" t="s">
        <v>776</v>
      </c>
      <c r="B729" s="31" t="s">
        <v>602</v>
      </c>
      <c r="C729" s="31">
        <v>1</v>
      </c>
    </row>
    <row r="730" spans="1:3" x14ac:dyDescent="0.25">
      <c r="A730" s="31" t="s">
        <v>777</v>
      </c>
      <c r="B730" s="31" t="s">
        <v>778</v>
      </c>
      <c r="C730" s="31">
        <v>1</v>
      </c>
    </row>
    <row r="731" spans="1:3" x14ac:dyDescent="0.25">
      <c r="B731" s="31" t="s">
        <v>508</v>
      </c>
      <c r="C731" s="31">
        <v>9</v>
      </c>
    </row>
    <row r="732" spans="1:3" x14ac:dyDescent="0.25">
      <c r="B732" s="31" t="s">
        <v>779</v>
      </c>
      <c r="C732" s="31">
        <v>1</v>
      </c>
    </row>
    <row r="733" spans="1:3" x14ac:dyDescent="0.25">
      <c r="B733" s="31" t="s">
        <v>553</v>
      </c>
      <c r="C733" s="31">
        <v>2</v>
      </c>
    </row>
    <row r="734" spans="1:3" x14ac:dyDescent="0.25">
      <c r="A734" s="31" t="s">
        <v>119</v>
      </c>
      <c r="B734" s="31" t="s">
        <v>495</v>
      </c>
      <c r="C734" s="31">
        <v>1</v>
      </c>
    </row>
    <row r="735" spans="1:3" x14ac:dyDescent="0.25">
      <c r="B735" s="31" t="s">
        <v>596</v>
      </c>
      <c r="C735" s="31">
        <v>1</v>
      </c>
    </row>
    <row r="736" spans="1:3" x14ac:dyDescent="0.25">
      <c r="B736" s="31" t="s">
        <v>780</v>
      </c>
      <c r="C736" s="31">
        <v>1</v>
      </c>
    </row>
    <row r="737" spans="1:3" x14ac:dyDescent="0.25">
      <c r="A737" s="31" t="s">
        <v>137</v>
      </c>
      <c r="B737" s="31" t="s">
        <v>517</v>
      </c>
      <c r="C737" s="31">
        <v>1</v>
      </c>
    </row>
    <row r="738" spans="1:3" x14ac:dyDescent="0.25">
      <c r="A738" s="31" t="s">
        <v>106</v>
      </c>
      <c r="B738" s="31" t="s">
        <v>505</v>
      </c>
      <c r="C738" s="31">
        <v>1</v>
      </c>
    </row>
    <row r="739" spans="1:3" x14ac:dyDescent="0.25">
      <c r="B739" s="31" t="s">
        <v>510</v>
      </c>
      <c r="C739" s="31">
        <v>1</v>
      </c>
    </row>
    <row r="740" spans="1:3" x14ac:dyDescent="0.25">
      <c r="B740" s="31" t="s">
        <v>511</v>
      </c>
      <c r="C740" s="31">
        <v>5</v>
      </c>
    </row>
    <row r="741" spans="1:3" x14ac:dyDescent="0.25">
      <c r="B741" s="31" t="s">
        <v>521</v>
      </c>
      <c r="C741" s="31">
        <v>4</v>
      </c>
    </row>
    <row r="742" spans="1:3" x14ac:dyDescent="0.25">
      <c r="B742" s="31" t="s">
        <v>781</v>
      </c>
      <c r="C742" s="31">
        <v>1</v>
      </c>
    </row>
    <row r="743" spans="1:3" x14ac:dyDescent="0.25">
      <c r="B743" s="31" t="s">
        <v>530</v>
      </c>
      <c r="C743" s="31">
        <v>2</v>
      </c>
    </row>
    <row r="744" spans="1:3" x14ac:dyDescent="0.25">
      <c r="B744" s="31" t="s">
        <v>534</v>
      </c>
      <c r="C744" s="31">
        <v>1</v>
      </c>
    </row>
    <row r="745" spans="1:3" x14ac:dyDescent="0.25">
      <c r="B745" s="31" t="s">
        <v>782</v>
      </c>
      <c r="C745" s="31">
        <v>1</v>
      </c>
    </row>
    <row r="746" spans="1:3" x14ac:dyDescent="0.25">
      <c r="A746" s="31" t="s">
        <v>138</v>
      </c>
      <c r="B746" s="31" t="s">
        <v>783</v>
      </c>
      <c r="C746" s="31">
        <v>1</v>
      </c>
    </row>
    <row r="747" spans="1:3" x14ac:dyDescent="0.25">
      <c r="B747" s="31" t="s">
        <v>566</v>
      </c>
      <c r="C747" s="31">
        <v>2</v>
      </c>
    </row>
    <row r="748" spans="1:3" x14ac:dyDescent="0.25">
      <c r="B748" s="31" t="s">
        <v>784</v>
      </c>
      <c r="C748" s="31">
        <v>1</v>
      </c>
    </row>
    <row r="749" spans="1:3" x14ac:dyDescent="0.25">
      <c r="B749" s="31" t="s">
        <v>785</v>
      </c>
      <c r="C749" s="31">
        <v>2</v>
      </c>
    </row>
    <row r="750" spans="1:3" x14ac:dyDescent="0.25">
      <c r="B750" s="31" t="s">
        <v>508</v>
      </c>
      <c r="C750" s="31">
        <v>1</v>
      </c>
    </row>
    <row r="751" spans="1:3" x14ac:dyDescent="0.25">
      <c r="B751" s="31" t="s">
        <v>571</v>
      </c>
      <c r="C751" s="31">
        <v>1</v>
      </c>
    </row>
    <row r="752" spans="1:3" x14ac:dyDescent="0.25">
      <c r="B752" s="31" t="s">
        <v>537</v>
      </c>
      <c r="C752" s="31">
        <v>1</v>
      </c>
    </row>
    <row r="753" spans="1:3" x14ac:dyDescent="0.25">
      <c r="B753" s="31" t="s">
        <v>551</v>
      </c>
      <c r="C753" s="31">
        <v>2</v>
      </c>
    </row>
    <row r="754" spans="1:3" x14ac:dyDescent="0.25">
      <c r="B754" s="31" t="s">
        <v>552</v>
      </c>
      <c r="C754" s="31">
        <v>1</v>
      </c>
    </row>
    <row r="755" spans="1:3" x14ac:dyDescent="0.25">
      <c r="B755" s="31" t="s">
        <v>786</v>
      </c>
      <c r="C755" s="31">
        <v>1</v>
      </c>
    </row>
    <row r="756" spans="1:3" x14ac:dyDescent="0.25">
      <c r="B756" s="31" t="s">
        <v>787</v>
      </c>
      <c r="C756" s="31">
        <v>4</v>
      </c>
    </row>
    <row r="757" spans="1:3" x14ac:dyDescent="0.25">
      <c r="B757" s="31" t="s">
        <v>788</v>
      </c>
      <c r="C757" s="31">
        <v>1</v>
      </c>
    </row>
    <row r="758" spans="1:3" x14ac:dyDescent="0.25">
      <c r="B758" s="31" t="s">
        <v>789</v>
      </c>
      <c r="C758" s="31">
        <v>1</v>
      </c>
    </row>
    <row r="759" spans="1:3" x14ac:dyDescent="0.25">
      <c r="B759" s="31" t="s">
        <v>790</v>
      </c>
      <c r="C759" s="31">
        <v>1</v>
      </c>
    </row>
    <row r="760" spans="1:3" x14ac:dyDescent="0.25">
      <c r="B760" s="31" t="s">
        <v>791</v>
      </c>
      <c r="C760" s="31">
        <v>3</v>
      </c>
    </row>
    <row r="761" spans="1:3" x14ac:dyDescent="0.25">
      <c r="A761" s="31" t="s">
        <v>48</v>
      </c>
      <c r="B761" s="31" t="s">
        <v>196</v>
      </c>
      <c r="C761" s="31">
        <v>1</v>
      </c>
    </row>
    <row r="762" spans="1:3" x14ac:dyDescent="0.25">
      <c r="B762" s="31" t="s">
        <v>508</v>
      </c>
      <c r="C762" s="31">
        <v>1</v>
      </c>
    </row>
    <row r="763" spans="1:3" x14ac:dyDescent="0.25">
      <c r="B763" s="31" t="s">
        <v>771</v>
      </c>
      <c r="C763" s="31">
        <v>1</v>
      </c>
    </row>
    <row r="764" spans="1:3" x14ac:dyDescent="0.25">
      <c r="B764" s="31" t="s">
        <v>792</v>
      </c>
      <c r="C764" s="31">
        <v>1</v>
      </c>
    </row>
    <row r="765" spans="1:3" x14ac:dyDescent="0.25">
      <c r="B765" s="31" t="s">
        <v>613</v>
      </c>
      <c r="C765" s="31">
        <v>1</v>
      </c>
    </row>
    <row r="766" spans="1:3" x14ac:dyDescent="0.25">
      <c r="A766" s="31" t="s">
        <v>101</v>
      </c>
      <c r="B766" s="31" t="s">
        <v>248</v>
      </c>
      <c r="C766" s="31">
        <v>1</v>
      </c>
    </row>
    <row r="767" spans="1:3" x14ac:dyDescent="0.25">
      <c r="B767" s="31" t="s">
        <v>511</v>
      </c>
      <c r="C767" s="31">
        <v>1</v>
      </c>
    </row>
    <row r="768" spans="1:3" x14ac:dyDescent="0.25">
      <c r="B768" s="31" t="s">
        <v>515</v>
      </c>
      <c r="C768" s="31">
        <v>1</v>
      </c>
    </row>
    <row r="769" spans="1:3" x14ac:dyDescent="0.25">
      <c r="A769" s="31" t="s">
        <v>139</v>
      </c>
      <c r="B769" s="31" t="s">
        <v>566</v>
      </c>
      <c r="C769" s="31">
        <v>1</v>
      </c>
    </row>
    <row r="770" spans="1:3" x14ac:dyDescent="0.25">
      <c r="B770" s="31" t="s">
        <v>784</v>
      </c>
      <c r="C770" s="31">
        <v>1</v>
      </c>
    </row>
    <row r="771" spans="1:3" x14ac:dyDescent="0.25">
      <c r="B771" s="31" t="s">
        <v>508</v>
      </c>
      <c r="C771" s="31">
        <v>1</v>
      </c>
    </row>
    <row r="772" spans="1:3" x14ac:dyDescent="0.25">
      <c r="B772" s="31" t="s">
        <v>553</v>
      </c>
      <c r="C772" s="31">
        <v>1</v>
      </c>
    </row>
    <row r="773" spans="1:3" x14ac:dyDescent="0.25">
      <c r="B773" s="31" t="s">
        <v>338</v>
      </c>
      <c r="C773" s="31">
        <v>1</v>
      </c>
    </row>
    <row r="774" spans="1:3" x14ac:dyDescent="0.25">
      <c r="A774" s="31" t="s">
        <v>114</v>
      </c>
      <c r="B774" s="31" t="s">
        <v>793</v>
      </c>
      <c r="C774" s="31">
        <v>1</v>
      </c>
    </row>
    <row r="775" spans="1:3" x14ac:dyDescent="0.25">
      <c r="A775" s="31" t="s">
        <v>60</v>
      </c>
      <c r="B775" s="31" t="s">
        <v>794</v>
      </c>
      <c r="C775" s="31">
        <v>1</v>
      </c>
    </row>
    <row r="776" spans="1:3" x14ac:dyDescent="0.25">
      <c r="B776" s="31" t="s">
        <v>795</v>
      </c>
      <c r="C776" s="31">
        <v>1</v>
      </c>
    </row>
    <row r="777" spans="1:3" x14ac:dyDescent="0.25">
      <c r="A777" s="31" t="s">
        <v>123</v>
      </c>
      <c r="B777" s="31" t="s">
        <v>366</v>
      </c>
      <c r="C777" s="31">
        <v>2</v>
      </c>
    </row>
    <row r="778" spans="1:3" x14ac:dyDescent="0.25">
      <c r="A778" s="31" t="s">
        <v>140</v>
      </c>
      <c r="B778" s="31" t="s">
        <v>796</v>
      </c>
      <c r="C778" s="31">
        <v>1</v>
      </c>
    </row>
    <row r="779" spans="1:3" x14ac:dyDescent="0.25">
      <c r="A779" s="31" t="s">
        <v>141</v>
      </c>
      <c r="B779" s="31" t="s">
        <v>797</v>
      </c>
      <c r="C779" s="31">
        <v>1</v>
      </c>
    </row>
    <row r="780" spans="1:3" x14ac:dyDescent="0.25">
      <c r="B780" s="31" t="s">
        <v>798</v>
      </c>
      <c r="C780" s="31">
        <v>1</v>
      </c>
    </row>
    <row r="781" spans="1:3" x14ac:dyDescent="0.25">
      <c r="B781" s="31" t="s">
        <v>799</v>
      </c>
      <c r="C781" s="31">
        <v>1</v>
      </c>
    </row>
    <row r="782" spans="1:3" x14ac:dyDescent="0.25">
      <c r="A782" s="31" t="s">
        <v>45</v>
      </c>
      <c r="B782" s="31" t="s">
        <v>800</v>
      </c>
      <c r="C782" s="31">
        <v>1</v>
      </c>
    </row>
    <row r="783" spans="1:3" x14ac:dyDescent="0.25">
      <c r="A783" s="31" t="s">
        <v>97</v>
      </c>
      <c r="B783" s="31" t="s">
        <v>801</v>
      </c>
      <c r="C783" s="31">
        <v>1</v>
      </c>
    </row>
    <row r="784" spans="1:3" x14ac:dyDescent="0.25">
      <c r="A784" s="31" t="s">
        <v>102</v>
      </c>
      <c r="B784" s="31" t="s">
        <v>511</v>
      </c>
      <c r="C784" s="31">
        <v>1</v>
      </c>
    </row>
    <row r="785" spans="1:3" x14ac:dyDescent="0.25">
      <c r="A785" s="31" t="s">
        <v>103</v>
      </c>
      <c r="B785" s="31" t="s">
        <v>451</v>
      </c>
      <c r="C785" s="31">
        <v>1</v>
      </c>
    </row>
    <row r="786" spans="1:3" x14ac:dyDescent="0.25">
      <c r="A786" s="31" t="s">
        <v>115</v>
      </c>
      <c r="B786" s="31" t="s">
        <v>459</v>
      </c>
      <c r="C786" s="31">
        <v>1</v>
      </c>
    </row>
    <row r="787" spans="1:3" x14ac:dyDescent="0.25">
      <c r="B787" s="31" t="s">
        <v>276</v>
      </c>
      <c r="C787" s="31">
        <v>1</v>
      </c>
    </row>
    <row r="788" spans="1:3" x14ac:dyDescent="0.25">
      <c r="B788" s="31" t="s">
        <v>292</v>
      </c>
      <c r="C788" s="31">
        <v>1</v>
      </c>
    </row>
    <row r="789" spans="1:3" x14ac:dyDescent="0.25">
      <c r="B789" s="31" t="s">
        <v>802</v>
      </c>
      <c r="C789" s="31">
        <v>1</v>
      </c>
    </row>
    <row r="790" spans="1:3" x14ac:dyDescent="0.25">
      <c r="B790" s="31" t="s">
        <v>602</v>
      </c>
      <c r="C790" s="31">
        <v>1</v>
      </c>
    </row>
    <row r="791" spans="1:3" x14ac:dyDescent="0.25">
      <c r="A791" s="31" t="s">
        <v>142</v>
      </c>
      <c r="B791" s="31" t="s">
        <v>803</v>
      </c>
      <c r="C791" s="31">
        <v>1</v>
      </c>
    </row>
    <row r="792" spans="1:3" x14ac:dyDescent="0.25">
      <c r="B792" s="31" t="s">
        <v>587</v>
      </c>
      <c r="C792" s="31">
        <v>2</v>
      </c>
    </row>
    <row r="793" spans="1:3" x14ac:dyDescent="0.25">
      <c r="B793" s="31" t="s">
        <v>804</v>
      </c>
      <c r="C793" s="31">
        <v>1</v>
      </c>
    </row>
    <row r="794" spans="1:3" x14ac:dyDescent="0.25">
      <c r="A794" s="31" t="s">
        <v>29</v>
      </c>
      <c r="B794" s="31" t="s">
        <v>188</v>
      </c>
      <c r="C794" s="31">
        <v>1</v>
      </c>
    </row>
    <row r="795" spans="1:3" x14ac:dyDescent="0.25">
      <c r="B795" s="31" t="s">
        <v>805</v>
      </c>
      <c r="C795" s="31">
        <v>3</v>
      </c>
    </row>
    <row r="796" spans="1:3" x14ac:dyDescent="0.25">
      <c r="B796" s="31" t="s">
        <v>429</v>
      </c>
      <c r="C796" s="31">
        <v>1</v>
      </c>
    </row>
    <row r="797" spans="1:3" x14ac:dyDescent="0.25">
      <c r="B797" s="31" t="s">
        <v>806</v>
      </c>
      <c r="C797" s="31">
        <v>1</v>
      </c>
    </row>
    <row r="798" spans="1:3" x14ac:dyDescent="0.25">
      <c r="B798" s="31" t="s">
        <v>807</v>
      </c>
      <c r="C798" s="31">
        <v>1</v>
      </c>
    </row>
    <row r="799" spans="1:3" x14ac:dyDescent="0.25">
      <c r="B799" s="31" t="s">
        <v>360</v>
      </c>
      <c r="C799" s="31">
        <v>1</v>
      </c>
    </row>
    <row r="800" spans="1:3" x14ac:dyDescent="0.25">
      <c r="B800" s="31" t="s">
        <v>808</v>
      </c>
      <c r="C800" s="31">
        <v>1</v>
      </c>
    </row>
    <row r="801" spans="2:3" x14ac:dyDescent="0.25">
      <c r="B801" s="31" t="s">
        <v>809</v>
      </c>
      <c r="C801" s="31">
        <v>1</v>
      </c>
    </row>
    <row r="802" spans="2:3" x14ac:dyDescent="0.25">
      <c r="B802" s="31" t="s">
        <v>690</v>
      </c>
      <c r="C802" s="31">
        <v>1</v>
      </c>
    </row>
    <row r="803" spans="2:3" x14ac:dyDescent="0.25">
      <c r="B803" s="31" t="s">
        <v>810</v>
      </c>
      <c r="C803" s="31">
        <v>1</v>
      </c>
    </row>
    <row r="804" spans="2:3" x14ac:dyDescent="0.25">
      <c r="B804" s="31" t="s">
        <v>811</v>
      </c>
      <c r="C804" s="31">
        <v>1</v>
      </c>
    </row>
    <row r="805" spans="2:3" x14ac:dyDescent="0.25">
      <c r="B805" s="31" t="s">
        <v>812</v>
      </c>
      <c r="C805" s="31">
        <v>2</v>
      </c>
    </row>
    <row r="806" spans="2:3" x14ac:dyDescent="0.25">
      <c r="B806" s="31" t="s">
        <v>813</v>
      </c>
      <c r="C806" s="31">
        <v>1</v>
      </c>
    </row>
    <row r="807" spans="2:3" x14ac:dyDescent="0.25">
      <c r="B807" s="31" t="s">
        <v>814</v>
      </c>
      <c r="C807" s="31">
        <v>2</v>
      </c>
    </row>
    <row r="808" spans="2:3" x14ac:dyDescent="0.25">
      <c r="B808" s="31" t="s">
        <v>815</v>
      </c>
      <c r="C808" s="31">
        <v>1</v>
      </c>
    </row>
    <row r="809" spans="2:3" x14ac:dyDescent="0.25">
      <c r="B809" s="31" t="s">
        <v>816</v>
      </c>
      <c r="C809" s="31">
        <v>2</v>
      </c>
    </row>
    <row r="810" spans="2:3" x14ac:dyDescent="0.25">
      <c r="B810" s="31" t="s">
        <v>407</v>
      </c>
      <c r="C810" s="31">
        <v>1</v>
      </c>
    </row>
    <row r="811" spans="2:3" x14ac:dyDescent="0.25">
      <c r="B811" s="31" t="s">
        <v>817</v>
      </c>
      <c r="C811" s="31">
        <v>1</v>
      </c>
    </row>
    <row r="812" spans="2:3" x14ac:dyDescent="0.25">
      <c r="B812" s="31" t="s">
        <v>748</v>
      </c>
      <c r="C812" s="31">
        <v>2</v>
      </c>
    </row>
    <row r="813" spans="2:3" x14ac:dyDescent="0.25">
      <c r="B813" s="31" t="s">
        <v>253</v>
      </c>
      <c r="C813" s="31">
        <v>1</v>
      </c>
    </row>
    <row r="814" spans="2:3" x14ac:dyDescent="0.25">
      <c r="B814" s="31" t="s">
        <v>818</v>
      </c>
      <c r="C814" s="31">
        <v>2</v>
      </c>
    </row>
    <row r="815" spans="2:3" x14ac:dyDescent="0.25">
      <c r="B815" s="31" t="s">
        <v>819</v>
      </c>
      <c r="C815" s="31">
        <v>1</v>
      </c>
    </row>
    <row r="816" spans="2:3" x14ac:dyDescent="0.25">
      <c r="B816" s="31" t="s">
        <v>820</v>
      </c>
      <c r="C816" s="31">
        <v>1</v>
      </c>
    </row>
    <row r="817" spans="1:3" x14ac:dyDescent="0.25">
      <c r="B817" s="31" t="s">
        <v>821</v>
      </c>
      <c r="C817" s="31">
        <v>1</v>
      </c>
    </row>
    <row r="818" spans="1:3" x14ac:dyDescent="0.25">
      <c r="B818" s="31" t="s">
        <v>822</v>
      </c>
      <c r="C818" s="31">
        <v>1</v>
      </c>
    </row>
    <row r="819" spans="1:3" x14ac:dyDescent="0.25">
      <c r="B819" s="31" t="s">
        <v>823</v>
      </c>
      <c r="C819" s="31">
        <v>1</v>
      </c>
    </row>
    <row r="820" spans="1:3" x14ac:dyDescent="0.25">
      <c r="B820" s="31" t="s">
        <v>824</v>
      </c>
      <c r="C820" s="31">
        <v>1</v>
      </c>
    </row>
    <row r="821" spans="1:3" x14ac:dyDescent="0.25">
      <c r="B821" s="31" t="s">
        <v>702</v>
      </c>
      <c r="C821" s="31">
        <v>1</v>
      </c>
    </row>
    <row r="822" spans="1:3" x14ac:dyDescent="0.25">
      <c r="B822" s="31" t="s">
        <v>825</v>
      </c>
      <c r="C822" s="31">
        <v>1</v>
      </c>
    </row>
    <row r="823" spans="1:3" x14ac:dyDescent="0.25">
      <c r="B823" s="31" t="s">
        <v>826</v>
      </c>
      <c r="C823" s="31">
        <v>1</v>
      </c>
    </row>
    <row r="824" spans="1:3" x14ac:dyDescent="0.25">
      <c r="B824" s="31" t="s">
        <v>437</v>
      </c>
      <c r="C824" s="31">
        <v>1</v>
      </c>
    </row>
    <row r="825" spans="1:3" x14ac:dyDescent="0.25">
      <c r="B825" s="31" t="s">
        <v>827</v>
      </c>
      <c r="C825" s="31">
        <v>1</v>
      </c>
    </row>
    <row r="826" spans="1:3" x14ac:dyDescent="0.25">
      <c r="B826" s="31" t="s">
        <v>828</v>
      </c>
      <c r="C826" s="31">
        <v>1</v>
      </c>
    </row>
    <row r="827" spans="1:3" x14ac:dyDescent="0.25">
      <c r="B827" s="31" t="s">
        <v>829</v>
      </c>
      <c r="C827" s="31">
        <v>1</v>
      </c>
    </row>
    <row r="828" spans="1:3" x14ac:dyDescent="0.25">
      <c r="A828" s="31" t="s">
        <v>85</v>
      </c>
      <c r="B828" s="31" t="s">
        <v>486</v>
      </c>
      <c r="C828" s="31">
        <v>1</v>
      </c>
    </row>
    <row r="829" spans="1:3" x14ac:dyDescent="0.25">
      <c r="A829" s="32" t="s">
        <v>174</v>
      </c>
      <c r="B829" s="32"/>
      <c r="C829" s="32">
        <v>1116</v>
      </c>
    </row>
  </sheetData>
  <autoFilter ref="A8:C829"/>
  <mergeCells count="1">
    <mergeCell ref="C1:E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80"/>
  <sheetViews>
    <sheetView workbookViewId="0">
      <pane ySplit="8" topLeftCell="A9" activePane="bottomLeft" state="frozen"/>
      <selection pane="bottomLeft" activeCell="A81" sqref="A81"/>
    </sheetView>
  </sheetViews>
  <sheetFormatPr baseColWidth="10" defaultRowHeight="15" x14ac:dyDescent="0.25"/>
  <cols>
    <col min="1" max="1" width="94.7109375" customWidth="1"/>
    <col min="2" max="2" width="21.5703125" bestFit="1" customWidth="1"/>
    <col min="3" max="3" width="10.42578125" bestFit="1" customWidth="1"/>
    <col min="4" max="4" width="15.85546875" bestFit="1" customWidth="1"/>
    <col min="5" max="5" width="38.140625" bestFit="1" customWidth="1"/>
    <col min="6" max="6" width="32.28515625" bestFit="1" customWidth="1"/>
    <col min="7" max="7" width="35.5703125" bestFit="1" customWidth="1"/>
    <col min="8" max="8" width="13.140625" bestFit="1" customWidth="1"/>
    <col min="9" max="9" width="34.5703125" bestFit="1" customWidth="1"/>
    <col min="10" max="10" width="12.5703125" bestFit="1" customWidth="1"/>
  </cols>
  <sheetData>
    <row r="1" spans="1:10" s="20" customFormat="1" ht="51.75" customHeight="1" thickBot="1" x14ac:dyDescent="0.35">
      <c r="A1" s="19"/>
      <c r="B1" s="19"/>
      <c r="C1" s="39" t="s">
        <v>0</v>
      </c>
      <c r="D1" s="39"/>
      <c r="E1" s="39"/>
    </row>
    <row r="2" spans="1:10" s="20" customFormat="1" ht="15.75" x14ac:dyDescent="0.25">
      <c r="A2" s="21"/>
      <c r="B2" s="21"/>
      <c r="C2" s="22"/>
      <c r="D2" s="23"/>
      <c r="E2" s="23"/>
    </row>
    <row r="3" spans="1:10" s="20" customFormat="1" ht="15.75" x14ac:dyDescent="0.25">
      <c r="A3" s="24" t="s">
        <v>151</v>
      </c>
      <c r="B3" s="24"/>
      <c r="C3" s="22"/>
      <c r="D3" s="23"/>
      <c r="E3" s="23"/>
    </row>
    <row r="4" spans="1:10" s="20" customFormat="1" ht="15.75" x14ac:dyDescent="0.25">
      <c r="A4" s="21" t="s">
        <v>152</v>
      </c>
      <c r="B4" s="21"/>
      <c r="C4" s="22"/>
      <c r="D4" s="23"/>
      <c r="E4" s="23"/>
    </row>
    <row r="5" spans="1:10" s="20" customFormat="1" ht="15.75" x14ac:dyDescent="0.25">
      <c r="A5" s="21" t="s">
        <v>3</v>
      </c>
      <c r="B5" s="21"/>
      <c r="C5" s="23"/>
      <c r="D5" s="23"/>
      <c r="E5" s="23"/>
    </row>
    <row r="8" spans="1:10" ht="30" x14ac:dyDescent="0.25">
      <c r="A8" s="33" t="s">
        <v>6</v>
      </c>
      <c r="B8" s="33" t="s">
        <v>176</v>
      </c>
      <c r="C8" s="33" t="s">
        <v>177</v>
      </c>
      <c r="D8" s="33" t="s">
        <v>178</v>
      </c>
      <c r="E8" s="33" t="s">
        <v>179</v>
      </c>
      <c r="F8" s="33" t="s">
        <v>180</v>
      </c>
      <c r="G8" s="33" t="s">
        <v>181</v>
      </c>
      <c r="H8" s="33" t="s">
        <v>182</v>
      </c>
      <c r="I8" s="33" t="s">
        <v>183</v>
      </c>
      <c r="J8" s="34" t="s">
        <v>830</v>
      </c>
    </row>
    <row r="9" spans="1:10" x14ac:dyDescent="0.25">
      <c r="A9" s="35" t="s">
        <v>31</v>
      </c>
      <c r="B9" s="35">
        <v>6</v>
      </c>
      <c r="C9" s="35">
        <v>25</v>
      </c>
      <c r="D9" s="35">
        <v>15</v>
      </c>
      <c r="E9" s="35">
        <v>10</v>
      </c>
      <c r="F9" s="35">
        <v>11</v>
      </c>
      <c r="G9" s="35">
        <v>11</v>
      </c>
      <c r="H9" s="35">
        <v>41</v>
      </c>
      <c r="I9" s="35">
        <v>93</v>
      </c>
      <c r="J9" s="35">
        <v>212</v>
      </c>
    </row>
    <row r="10" spans="1:10" x14ac:dyDescent="0.25">
      <c r="A10" s="35" t="s">
        <v>53</v>
      </c>
      <c r="B10" s="35">
        <v>2</v>
      </c>
      <c r="C10" s="35">
        <v>3</v>
      </c>
      <c r="D10" s="35"/>
      <c r="E10" s="35">
        <v>1</v>
      </c>
      <c r="F10" s="35"/>
      <c r="G10" s="35">
        <v>1</v>
      </c>
      <c r="H10" s="35">
        <v>1</v>
      </c>
      <c r="I10" s="35">
        <v>7</v>
      </c>
      <c r="J10" s="35">
        <v>15</v>
      </c>
    </row>
    <row r="11" spans="1:10" x14ac:dyDescent="0.25">
      <c r="A11" s="35" t="s">
        <v>87</v>
      </c>
      <c r="B11" s="35">
        <v>29</v>
      </c>
      <c r="C11" s="35">
        <v>2</v>
      </c>
      <c r="D11" s="35"/>
      <c r="E11" s="35">
        <v>2</v>
      </c>
      <c r="F11" s="35">
        <v>1</v>
      </c>
      <c r="G11" s="35">
        <v>6</v>
      </c>
      <c r="H11" s="35"/>
      <c r="I11" s="35">
        <v>16</v>
      </c>
      <c r="J11" s="35">
        <v>56</v>
      </c>
    </row>
    <row r="12" spans="1:10" x14ac:dyDescent="0.25">
      <c r="A12" s="35" t="s">
        <v>18</v>
      </c>
      <c r="B12" s="35"/>
      <c r="C12" s="35"/>
      <c r="D12" s="35">
        <v>1</v>
      </c>
      <c r="E12" s="35">
        <v>3</v>
      </c>
      <c r="F12" s="35">
        <v>2</v>
      </c>
      <c r="G12" s="35">
        <v>3</v>
      </c>
      <c r="H12" s="35"/>
      <c r="I12" s="35">
        <v>6</v>
      </c>
      <c r="J12" s="35">
        <v>15</v>
      </c>
    </row>
    <row r="13" spans="1:10" x14ac:dyDescent="0.25">
      <c r="A13" s="35" t="s">
        <v>19</v>
      </c>
      <c r="B13" s="35">
        <v>9</v>
      </c>
      <c r="C13" s="35"/>
      <c r="D13" s="35"/>
      <c r="E13" s="35"/>
      <c r="F13" s="35"/>
      <c r="G13" s="35">
        <v>2</v>
      </c>
      <c r="H13" s="35">
        <v>5</v>
      </c>
      <c r="I13" s="35">
        <v>3</v>
      </c>
      <c r="J13" s="35">
        <v>19</v>
      </c>
    </row>
    <row r="14" spans="1:10" x14ac:dyDescent="0.25">
      <c r="A14" s="35" t="s">
        <v>58</v>
      </c>
      <c r="B14" s="35"/>
      <c r="C14" s="35">
        <v>1</v>
      </c>
      <c r="D14" s="35"/>
      <c r="E14" s="35">
        <v>1</v>
      </c>
      <c r="F14" s="35"/>
      <c r="G14" s="35">
        <v>1</v>
      </c>
      <c r="H14" s="35"/>
      <c r="I14" s="35">
        <v>1</v>
      </c>
      <c r="J14" s="35">
        <v>4</v>
      </c>
    </row>
    <row r="15" spans="1:10" x14ac:dyDescent="0.25">
      <c r="A15" s="35" t="s">
        <v>122</v>
      </c>
      <c r="B15" s="35">
        <v>9</v>
      </c>
      <c r="C15" s="35"/>
      <c r="D15" s="35"/>
      <c r="E15" s="35"/>
      <c r="F15" s="35"/>
      <c r="G15" s="35">
        <v>1</v>
      </c>
      <c r="H15" s="35"/>
      <c r="I15" s="35">
        <v>2</v>
      </c>
      <c r="J15" s="35">
        <v>12</v>
      </c>
    </row>
    <row r="16" spans="1:10" x14ac:dyDescent="0.25">
      <c r="A16" s="35" t="s">
        <v>108</v>
      </c>
      <c r="B16" s="35"/>
      <c r="C16" s="35">
        <v>2</v>
      </c>
      <c r="D16" s="35"/>
      <c r="E16" s="35">
        <v>1</v>
      </c>
      <c r="F16" s="35">
        <v>1</v>
      </c>
      <c r="G16" s="35"/>
      <c r="H16" s="35">
        <v>1</v>
      </c>
      <c r="I16" s="35">
        <v>8</v>
      </c>
      <c r="J16" s="35">
        <v>13</v>
      </c>
    </row>
    <row r="17" spans="1:10" x14ac:dyDescent="0.25">
      <c r="A17" s="35" t="s">
        <v>67</v>
      </c>
      <c r="B17" s="35"/>
      <c r="C17" s="35">
        <v>1</v>
      </c>
      <c r="D17" s="35">
        <v>2</v>
      </c>
      <c r="E17" s="35"/>
      <c r="F17" s="35">
        <v>1</v>
      </c>
      <c r="G17" s="35">
        <v>6</v>
      </c>
      <c r="H17" s="35"/>
      <c r="I17" s="35">
        <v>9</v>
      </c>
      <c r="J17" s="35">
        <v>19</v>
      </c>
    </row>
    <row r="18" spans="1:10" x14ac:dyDescent="0.25">
      <c r="A18" s="35" t="s">
        <v>27</v>
      </c>
      <c r="B18" s="35">
        <v>1</v>
      </c>
      <c r="C18" s="35">
        <v>1</v>
      </c>
      <c r="D18" s="35"/>
      <c r="E18" s="35">
        <v>1</v>
      </c>
      <c r="F18" s="35">
        <v>1</v>
      </c>
      <c r="G18" s="35">
        <v>1</v>
      </c>
      <c r="H18" s="35">
        <v>6</v>
      </c>
      <c r="I18" s="35">
        <v>14</v>
      </c>
      <c r="J18" s="35">
        <v>25</v>
      </c>
    </row>
    <row r="19" spans="1:10" x14ac:dyDescent="0.25">
      <c r="A19" s="35" t="s">
        <v>68</v>
      </c>
      <c r="B19" s="35"/>
      <c r="C19" s="35">
        <v>1</v>
      </c>
      <c r="D19" s="35"/>
      <c r="E19" s="35"/>
      <c r="F19" s="35"/>
      <c r="G19" s="35"/>
      <c r="H19" s="35">
        <v>1</v>
      </c>
      <c r="I19" s="35">
        <v>3</v>
      </c>
      <c r="J19" s="35">
        <v>5</v>
      </c>
    </row>
    <row r="20" spans="1:10" x14ac:dyDescent="0.25">
      <c r="A20" s="35" t="s">
        <v>99</v>
      </c>
      <c r="B20" s="35">
        <v>2</v>
      </c>
      <c r="C20" s="35"/>
      <c r="D20" s="35"/>
      <c r="E20" s="35"/>
      <c r="F20" s="35">
        <v>7</v>
      </c>
      <c r="G20" s="35">
        <v>1</v>
      </c>
      <c r="H20" s="35">
        <v>5</v>
      </c>
      <c r="I20" s="35">
        <v>27</v>
      </c>
      <c r="J20" s="35">
        <v>42</v>
      </c>
    </row>
    <row r="21" spans="1:10" x14ac:dyDescent="0.25">
      <c r="A21" s="35" t="s">
        <v>37</v>
      </c>
      <c r="B21" s="35">
        <v>3</v>
      </c>
      <c r="C21" s="35">
        <v>1</v>
      </c>
      <c r="D21" s="35"/>
      <c r="E21" s="35"/>
      <c r="F21" s="35"/>
      <c r="G21" s="35">
        <v>3</v>
      </c>
      <c r="H21" s="35"/>
      <c r="I21" s="35">
        <v>10</v>
      </c>
      <c r="J21" s="35">
        <v>17</v>
      </c>
    </row>
    <row r="22" spans="1:10" x14ac:dyDescent="0.25">
      <c r="A22" s="35" t="s">
        <v>38</v>
      </c>
      <c r="B22" s="35"/>
      <c r="C22" s="35">
        <v>1</v>
      </c>
      <c r="D22" s="35"/>
      <c r="E22" s="35"/>
      <c r="F22" s="35"/>
      <c r="G22" s="35"/>
      <c r="H22" s="35"/>
      <c r="I22" s="35">
        <v>2</v>
      </c>
      <c r="J22" s="35">
        <v>3</v>
      </c>
    </row>
    <row r="23" spans="1:10" x14ac:dyDescent="0.25">
      <c r="A23" s="35" t="s">
        <v>39</v>
      </c>
      <c r="B23" s="35"/>
      <c r="C23" s="35"/>
      <c r="D23" s="35"/>
      <c r="E23" s="35">
        <v>2</v>
      </c>
      <c r="F23" s="35"/>
      <c r="G23" s="35"/>
      <c r="H23" s="35"/>
      <c r="I23" s="35"/>
      <c r="J23" s="35">
        <v>2</v>
      </c>
    </row>
    <row r="24" spans="1:10" x14ac:dyDescent="0.25">
      <c r="A24" s="35" t="s">
        <v>50</v>
      </c>
      <c r="B24" s="35">
        <v>2</v>
      </c>
      <c r="C24" s="35"/>
      <c r="D24" s="35"/>
      <c r="E24" s="35"/>
      <c r="F24" s="35">
        <v>1</v>
      </c>
      <c r="G24" s="35">
        <v>1</v>
      </c>
      <c r="H24" s="35"/>
      <c r="I24" s="35"/>
      <c r="J24" s="35">
        <v>4</v>
      </c>
    </row>
    <row r="25" spans="1:10" x14ac:dyDescent="0.25">
      <c r="A25" s="35" t="s">
        <v>20</v>
      </c>
      <c r="B25" s="35">
        <v>1</v>
      </c>
      <c r="C25" s="35">
        <v>1</v>
      </c>
      <c r="D25" s="35"/>
      <c r="E25" s="35">
        <v>1</v>
      </c>
      <c r="F25" s="35"/>
      <c r="G25" s="35">
        <v>1</v>
      </c>
      <c r="H25" s="35"/>
      <c r="I25" s="35">
        <v>3</v>
      </c>
      <c r="J25" s="35">
        <v>7</v>
      </c>
    </row>
    <row r="26" spans="1:10" x14ac:dyDescent="0.25">
      <c r="A26" s="35" t="s">
        <v>117</v>
      </c>
      <c r="B26" s="35"/>
      <c r="C26" s="35"/>
      <c r="D26" s="35"/>
      <c r="E26" s="35">
        <v>1</v>
      </c>
      <c r="F26" s="35"/>
      <c r="G26" s="35">
        <v>1</v>
      </c>
      <c r="H26" s="35"/>
      <c r="I26" s="35">
        <v>11</v>
      </c>
      <c r="J26" s="35">
        <v>13</v>
      </c>
    </row>
    <row r="27" spans="1:10" x14ac:dyDescent="0.25">
      <c r="A27" s="35" t="s">
        <v>105</v>
      </c>
      <c r="B27" s="35">
        <v>6</v>
      </c>
      <c r="C27" s="35"/>
      <c r="D27" s="35"/>
      <c r="E27" s="35">
        <v>15</v>
      </c>
      <c r="F27" s="35">
        <v>4</v>
      </c>
      <c r="G27" s="35">
        <v>15</v>
      </c>
      <c r="H27" s="35">
        <v>6</v>
      </c>
      <c r="I27" s="35">
        <v>41</v>
      </c>
      <c r="J27" s="35">
        <v>87</v>
      </c>
    </row>
    <row r="28" spans="1:10" x14ac:dyDescent="0.25">
      <c r="A28" s="35" t="s">
        <v>118</v>
      </c>
      <c r="B28" s="35">
        <v>1</v>
      </c>
      <c r="C28" s="35"/>
      <c r="D28" s="35"/>
      <c r="E28" s="35"/>
      <c r="F28" s="35"/>
      <c r="G28" s="35"/>
      <c r="H28" s="35"/>
      <c r="I28" s="35">
        <v>3</v>
      </c>
      <c r="J28" s="35">
        <v>4</v>
      </c>
    </row>
    <row r="29" spans="1:10" x14ac:dyDescent="0.25">
      <c r="A29" s="35" t="s">
        <v>129</v>
      </c>
      <c r="B29" s="35"/>
      <c r="C29" s="35"/>
      <c r="D29" s="35"/>
      <c r="E29" s="35"/>
      <c r="F29" s="35">
        <v>1</v>
      </c>
      <c r="G29" s="35">
        <v>2</v>
      </c>
      <c r="H29" s="35">
        <v>3</v>
      </c>
      <c r="I29" s="35">
        <v>7</v>
      </c>
      <c r="J29" s="35">
        <v>13</v>
      </c>
    </row>
    <row r="30" spans="1:10" x14ac:dyDescent="0.25">
      <c r="A30" s="35" t="s">
        <v>130</v>
      </c>
      <c r="B30" s="35"/>
      <c r="C30" s="35"/>
      <c r="D30" s="35">
        <v>1</v>
      </c>
      <c r="E30" s="35">
        <v>1</v>
      </c>
      <c r="F30" s="35">
        <v>1</v>
      </c>
      <c r="G30" s="35">
        <v>3</v>
      </c>
      <c r="H30" s="35">
        <v>2</v>
      </c>
      <c r="I30" s="35">
        <v>15</v>
      </c>
      <c r="J30" s="35">
        <v>23</v>
      </c>
    </row>
    <row r="31" spans="1:10" x14ac:dyDescent="0.25">
      <c r="A31" s="35" t="s">
        <v>131</v>
      </c>
      <c r="B31" s="35"/>
      <c r="C31" s="35"/>
      <c r="D31" s="35"/>
      <c r="E31" s="35">
        <v>1</v>
      </c>
      <c r="F31" s="35">
        <v>1</v>
      </c>
      <c r="G31" s="35">
        <v>5</v>
      </c>
      <c r="H31" s="35">
        <v>5</v>
      </c>
      <c r="I31" s="35">
        <v>10</v>
      </c>
      <c r="J31" s="35">
        <v>22</v>
      </c>
    </row>
    <row r="32" spans="1:10" x14ac:dyDescent="0.25">
      <c r="A32" s="35" t="s">
        <v>132</v>
      </c>
      <c r="B32" s="35"/>
      <c r="C32" s="35"/>
      <c r="D32" s="35"/>
      <c r="E32" s="35">
        <v>3</v>
      </c>
      <c r="F32" s="35"/>
      <c r="G32" s="35">
        <v>3</v>
      </c>
      <c r="H32" s="35">
        <v>2</v>
      </c>
      <c r="I32" s="35">
        <v>11</v>
      </c>
      <c r="J32" s="35">
        <v>19</v>
      </c>
    </row>
    <row r="33" spans="1:10" x14ac:dyDescent="0.25">
      <c r="A33" s="35" t="s">
        <v>133</v>
      </c>
      <c r="B33" s="35"/>
      <c r="C33" s="35"/>
      <c r="D33" s="35"/>
      <c r="E33" s="35">
        <v>1</v>
      </c>
      <c r="F33" s="35">
        <v>5</v>
      </c>
      <c r="G33" s="35">
        <v>2</v>
      </c>
      <c r="H33" s="35">
        <v>2</v>
      </c>
      <c r="I33" s="35">
        <v>7</v>
      </c>
      <c r="J33" s="35">
        <v>17</v>
      </c>
    </row>
    <row r="34" spans="1:10" x14ac:dyDescent="0.25">
      <c r="A34" s="35" t="s">
        <v>65</v>
      </c>
      <c r="B34" s="35"/>
      <c r="C34" s="35"/>
      <c r="D34" s="35"/>
      <c r="E34" s="35"/>
      <c r="F34" s="35"/>
      <c r="G34" s="35"/>
      <c r="H34" s="35"/>
      <c r="I34" s="35">
        <v>2</v>
      </c>
      <c r="J34" s="35">
        <v>2</v>
      </c>
    </row>
    <row r="35" spans="1:10" x14ac:dyDescent="0.25">
      <c r="A35" s="35" t="s">
        <v>47</v>
      </c>
      <c r="B35" s="35"/>
      <c r="C35" s="35"/>
      <c r="D35" s="35"/>
      <c r="E35" s="35">
        <v>1</v>
      </c>
      <c r="F35" s="35">
        <v>1</v>
      </c>
      <c r="G35" s="35">
        <v>15</v>
      </c>
      <c r="H35" s="35"/>
      <c r="I35" s="35">
        <v>13</v>
      </c>
      <c r="J35" s="35">
        <v>30</v>
      </c>
    </row>
    <row r="36" spans="1:10" x14ac:dyDescent="0.25">
      <c r="A36" s="35" t="s">
        <v>134</v>
      </c>
      <c r="B36" s="35"/>
      <c r="C36" s="35">
        <v>2</v>
      </c>
      <c r="D36" s="35">
        <v>1</v>
      </c>
      <c r="E36" s="35">
        <v>3</v>
      </c>
      <c r="F36" s="35">
        <v>2</v>
      </c>
      <c r="G36" s="35">
        <v>3</v>
      </c>
      <c r="H36" s="35">
        <v>2</v>
      </c>
      <c r="I36" s="35">
        <v>19</v>
      </c>
      <c r="J36" s="35">
        <v>32</v>
      </c>
    </row>
    <row r="37" spans="1:10" x14ac:dyDescent="0.25">
      <c r="A37" s="35" t="s">
        <v>73</v>
      </c>
      <c r="B37" s="35">
        <v>13</v>
      </c>
      <c r="C37" s="35">
        <v>11</v>
      </c>
      <c r="D37" s="35"/>
      <c r="E37" s="35">
        <v>3</v>
      </c>
      <c r="F37" s="35">
        <v>3</v>
      </c>
      <c r="G37" s="35">
        <v>8</v>
      </c>
      <c r="H37" s="35"/>
      <c r="I37" s="35">
        <v>11</v>
      </c>
      <c r="J37" s="35">
        <v>49</v>
      </c>
    </row>
    <row r="38" spans="1:10" x14ac:dyDescent="0.25">
      <c r="A38" s="35" t="s">
        <v>69</v>
      </c>
      <c r="B38" s="35"/>
      <c r="C38" s="35">
        <v>7</v>
      </c>
      <c r="D38" s="35"/>
      <c r="E38" s="35">
        <v>1</v>
      </c>
      <c r="F38" s="35">
        <v>2</v>
      </c>
      <c r="G38" s="35">
        <v>2</v>
      </c>
      <c r="H38" s="35"/>
      <c r="I38" s="35">
        <v>23</v>
      </c>
      <c r="J38" s="35">
        <v>35</v>
      </c>
    </row>
    <row r="39" spans="1:10" x14ac:dyDescent="0.25">
      <c r="A39" s="35" t="s">
        <v>125</v>
      </c>
      <c r="B39" s="35">
        <v>14</v>
      </c>
      <c r="C39" s="35">
        <v>1</v>
      </c>
      <c r="D39" s="35"/>
      <c r="E39" s="35">
        <v>5</v>
      </c>
      <c r="F39" s="35"/>
      <c r="G39" s="35">
        <v>2</v>
      </c>
      <c r="H39" s="35">
        <v>1</v>
      </c>
      <c r="I39" s="35">
        <v>9</v>
      </c>
      <c r="J39" s="35">
        <v>32</v>
      </c>
    </row>
    <row r="40" spans="1:10" x14ac:dyDescent="0.25">
      <c r="A40" s="35" t="s">
        <v>112</v>
      </c>
      <c r="B40" s="35"/>
      <c r="C40" s="35">
        <v>1</v>
      </c>
      <c r="D40" s="35"/>
      <c r="E40" s="35">
        <v>3</v>
      </c>
      <c r="F40" s="35">
        <v>1</v>
      </c>
      <c r="G40" s="35">
        <v>2</v>
      </c>
      <c r="H40" s="35">
        <v>8</v>
      </c>
      <c r="I40" s="35">
        <v>3</v>
      </c>
      <c r="J40" s="35">
        <v>18</v>
      </c>
    </row>
    <row r="41" spans="1:10" x14ac:dyDescent="0.25">
      <c r="A41" s="35" t="s">
        <v>40</v>
      </c>
      <c r="B41" s="35">
        <v>10</v>
      </c>
      <c r="C41" s="35">
        <v>1</v>
      </c>
      <c r="D41" s="35"/>
      <c r="E41" s="35">
        <v>4</v>
      </c>
      <c r="F41" s="35">
        <v>1</v>
      </c>
      <c r="G41" s="35">
        <v>2</v>
      </c>
      <c r="H41" s="35">
        <v>1</v>
      </c>
      <c r="I41" s="35">
        <v>4</v>
      </c>
      <c r="J41" s="35">
        <v>23</v>
      </c>
    </row>
    <row r="42" spans="1:10" x14ac:dyDescent="0.25">
      <c r="A42" s="35" t="s">
        <v>78</v>
      </c>
      <c r="B42" s="35"/>
      <c r="C42" s="35">
        <v>1</v>
      </c>
      <c r="D42" s="35"/>
      <c r="E42" s="35"/>
      <c r="F42" s="35"/>
      <c r="G42" s="35"/>
      <c r="H42" s="35"/>
      <c r="I42" s="35"/>
      <c r="J42" s="35">
        <v>1</v>
      </c>
    </row>
    <row r="43" spans="1:10" x14ac:dyDescent="0.25">
      <c r="A43" s="35" t="s">
        <v>79</v>
      </c>
      <c r="B43" s="35"/>
      <c r="C43" s="35">
        <v>1</v>
      </c>
      <c r="D43" s="35"/>
      <c r="E43" s="35"/>
      <c r="F43" s="35"/>
      <c r="G43" s="35"/>
      <c r="H43" s="35"/>
      <c r="I43" s="35">
        <v>1</v>
      </c>
      <c r="J43" s="35">
        <v>2</v>
      </c>
    </row>
    <row r="44" spans="1:10" x14ac:dyDescent="0.25">
      <c r="A44" s="35" t="s">
        <v>81</v>
      </c>
      <c r="B44" s="35">
        <v>1</v>
      </c>
      <c r="C44" s="35"/>
      <c r="D44" s="35"/>
      <c r="E44" s="35"/>
      <c r="F44" s="35"/>
      <c r="G44" s="35"/>
      <c r="H44" s="35"/>
      <c r="I44" s="35"/>
      <c r="J44" s="35">
        <v>1</v>
      </c>
    </row>
    <row r="45" spans="1:10" x14ac:dyDescent="0.25">
      <c r="A45" s="35" t="s">
        <v>32</v>
      </c>
      <c r="B45" s="35"/>
      <c r="C45" s="35">
        <v>1</v>
      </c>
      <c r="D45" s="35">
        <v>1</v>
      </c>
      <c r="E45" s="35"/>
      <c r="F45" s="35">
        <v>1</v>
      </c>
      <c r="G45" s="35">
        <v>1</v>
      </c>
      <c r="H45" s="35">
        <v>1</v>
      </c>
      <c r="I45" s="35">
        <v>3</v>
      </c>
      <c r="J45" s="35">
        <v>8</v>
      </c>
    </row>
    <row r="46" spans="1:10" x14ac:dyDescent="0.25">
      <c r="A46" s="35" t="s">
        <v>23</v>
      </c>
      <c r="B46" s="35">
        <v>4</v>
      </c>
      <c r="C46" s="35"/>
      <c r="D46" s="35"/>
      <c r="E46" s="35"/>
      <c r="F46" s="35"/>
      <c r="G46" s="35"/>
      <c r="H46" s="35"/>
      <c r="I46" s="35"/>
      <c r="J46" s="35">
        <v>4</v>
      </c>
    </row>
    <row r="47" spans="1:10" x14ac:dyDescent="0.25">
      <c r="A47" s="35" t="s">
        <v>100</v>
      </c>
      <c r="B47" s="35"/>
      <c r="C47" s="35"/>
      <c r="D47" s="35"/>
      <c r="E47" s="35">
        <v>1</v>
      </c>
      <c r="F47" s="35">
        <v>4</v>
      </c>
      <c r="G47" s="35">
        <v>1</v>
      </c>
      <c r="H47" s="35">
        <v>2</v>
      </c>
      <c r="I47" s="35">
        <v>7</v>
      </c>
      <c r="J47" s="35">
        <v>15</v>
      </c>
    </row>
    <row r="48" spans="1:10" x14ac:dyDescent="0.25">
      <c r="A48" s="35" t="s">
        <v>28</v>
      </c>
      <c r="B48" s="35"/>
      <c r="C48" s="35">
        <v>2</v>
      </c>
      <c r="D48" s="35"/>
      <c r="E48" s="35"/>
      <c r="F48" s="35"/>
      <c r="G48" s="35"/>
      <c r="H48" s="35"/>
      <c r="I48" s="35"/>
      <c r="J48" s="35">
        <v>2</v>
      </c>
    </row>
    <row r="49" spans="1:10" x14ac:dyDescent="0.25">
      <c r="A49" s="35" t="s">
        <v>70</v>
      </c>
      <c r="B49" s="35"/>
      <c r="C49" s="35"/>
      <c r="D49" s="35"/>
      <c r="E49" s="35"/>
      <c r="F49" s="35"/>
      <c r="G49" s="35"/>
      <c r="H49" s="35"/>
      <c r="I49" s="35">
        <v>3</v>
      </c>
      <c r="J49" s="35">
        <v>3</v>
      </c>
    </row>
    <row r="50" spans="1:10" x14ac:dyDescent="0.25">
      <c r="A50" s="35" t="s">
        <v>113</v>
      </c>
      <c r="B50" s="35">
        <v>1</v>
      </c>
      <c r="C50" s="35"/>
      <c r="D50" s="35"/>
      <c r="E50" s="35"/>
      <c r="F50" s="35"/>
      <c r="G50" s="35">
        <v>1</v>
      </c>
      <c r="H50" s="35">
        <v>1</v>
      </c>
      <c r="I50" s="35">
        <v>2</v>
      </c>
      <c r="J50" s="35">
        <v>5</v>
      </c>
    </row>
    <row r="51" spans="1:10" x14ac:dyDescent="0.25">
      <c r="A51" s="35" t="s">
        <v>90</v>
      </c>
      <c r="B51" s="35"/>
      <c r="C51" s="35"/>
      <c r="D51" s="35"/>
      <c r="E51" s="35">
        <v>4</v>
      </c>
      <c r="F51" s="35"/>
      <c r="G51" s="35"/>
      <c r="H51" s="35"/>
      <c r="I51" s="35"/>
      <c r="J51" s="35">
        <v>4</v>
      </c>
    </row>
    <row r="52" spans="1:10" x14ac:dyDescent="0.25">
      <c r="A52" s="35" t="s">
        <v>21</v>
      </c>
      <c r="B52" s="35">
        <v>2</v>
      </c>
      <c r="C52" s="35"/>
      <c r="D52" s="35"/>
      <c r="E52" s="35">
        <v>3</v>
      </c>
      <c r="F52" s="35">
        <v>2</v>
      </c>
      <c r="G52" s="35"/>
      <c r="H52" s="35">
        <v>1</v>
      </c>
      <c r="I52" s="35">
        <v>3</v>
      </c>
      <c r="J52" s="35">
        <v>11</v>
      </c>
    </row>
    <row r="53" spans="1:10" x14ac:dyDescent="0.25">
      <c r="A53" s="35" t="s">
        <v>126</v>
      </c>
      <c r="B53" s="35"/>
      <c r="C53" s="35"/>
      <c r="D53" s="35"/>
      <c r="E53" s="35">
        <v>1</v>
      </c>
      <c r="F53" s="35"/>
      <c r="G53" s="35"/>
      <c r="H53" s="35"/>
      <c r="I53" s="35"/>
      <c r="J53" s="35">
        <v>1</v>
      </c>
    </row>
    <row r="54" spans="1:10" x14ac:dyDescent="0.25">
      <c r="A54" s="35" t="s">
        <v>109</v>
      </c>
      <c r="B54" s="35"/>
      <c r="C54" s="35">
        <v>1</v>
      </c>
      <c r="D54" s="35"/>
      <c r="E54" s="35"/>
      <c r="F54" s="35"/>
      <c r="G54" s="35">
        <v>1</v>
      </c>
      <c r="H54" s="35">
        <v>1</v>
      </c>
      <c r="I54" s="35">
        <v>9</v>
      </c>
      <c r="J54" s="35">
        <v>12</v>
      </c>
    </row>
    <row r="55" spans="1:10" x14ac:dyDescent="0.25">
      <c r="A55" s="35" t="s">
        <v>55</v>
      </c>
      <c r="B55" s="35"/>
      <c r="C55" s="35"/>
      <c r="D55" s="35">
        <v>1</v>
      </c>
      <c r="E55" s="35"/>
      <c r="F55" s="35">
        <v>1</v>
      </c>
      <c r="G55" s="35"/>
      <c r="H55" s="35">
        <v>1</v>
      </c>
      <c r="I55" s="35">
        <v>4</v>
      </c>
      <c r="J55" s="35">
        <v>7</v>
      </c>
    </row>
    <row r="56" spans="1:10" x14ac:dyDescent="0.25">
      <c r="A56" s="35" t="s">
        <v>41</v>
      </c>
      <c r="B56" s="35"/>
      <c r="C56" s="35"/>
      <c r="D56" s="35"/>
      <c r="E56" s="35"/>
      <c r="F56" s="35"/>
      <c r="G56" s="35"/>
      <c r="H56" s="35"/>
      <c r="I56" s="35">
        <v>1</v>
      </c>
      <c r="J56" s="35">
        <v>1</v>
      </c>
    </row>
    <row r="57" spans="1:10" x14ac:dyDescent="0.25">
      <c r="A57" s="35" t="s">
        <v>71</v>
      </c>
      <c r="B57" s="35"/>
      <c r="C57" s="35">
        <v>1</v>
      </c>
      <c r="D57" s="35"/>
      <c r="E57" s="35"/>
      <c r="F57" s="35"/>
      <c r="G57" s="35">
        <v>1</v>
      </c>
      <c r="H57" s="35"/>
      <c r="I57" s="35">
        <v>6</v>
      </c>
      <c r="J57" s="35">
        <v>8</v>
      </c>
    </row>
    <row r="58" spans="1:10" x14ac:dyDescent="0.25">
      <c r="A58" s="35" t="s">
        <v>110</v>
      </c>
      <c r="B58" s="35"/>
      <c r="C58" s="35"/>
      <c r="D58" s="35"/>
      <c r="E58" s="35"/>
      <c r="F58" s="35"/>
      <c r="G58" s="35">
        <v>4</v>
      </c>
      <c r="H58" s="35">
        <v>1</v>
      </c>
      <c r="I58" s="35">
        <v>3</v>
      </c>
      <c r="J58" s="35">
        <v>8</v>
      </c>
    </row>
    <row r="59" spans="1:10" x14ac:dyDescent="0.25">
      <c r="A59" s="35" t="s">
        <v>136</v>
      </c>
      <c r="B59" s="35"/>
      <c r="C59" s="35"/>
      <c r="D59" s="35"/>
      <c r="E59" s="35">
        <v>9</v>
      </c>
      <c r="F59" s="35"/>
      <c r="G59" s="35">
        <v>1</v>
      </c>
      <c r="H59" s="35">
        <v>2</v>
      </c>
      <c r="I59" s="35">
        <v>2</v>
      </c>
      <c r="J59" s="35">
        <v>14</v>
      </c>
    </row>
    <row r="60" spans="1:10" x14ac:dyDescent="0.25">
      <c r="A60" s="35" t="s">
        <v>119</v>
      </c>
      <c r="B60" s="35"/>
      <c r="C60" s="35"/>
      <c r="D60" s="35"/>
      <c r="E60" s="35">
        <v>2</v>
      </c>
      <c r="F60" s="35"/>
      <c r="G60" s="35">
        <v>1</v>
      </c>
      <c r="H60" s="35"/>
      <c r="I60" s="35"/>
      <c r="J60" s="35">
        <v>3</v>
      </c>
    </row>
    <row r="61" spans="1:10" x14ac:dyDescent="0.25">
      <c r="A61" s="35" t="s">
        <v>137</v>
      </c>
      <c r="B61" s="35"/>
      <c r="C61" s="35"/>
      <c r="D61" s="35"/>
      <c r="E61" s="35"/>
      <c r="F61" s="35"/>
      <c r="G61" s="35"/>
      <c r="H61" s="35"/>
      <c r="I61" s="35">
        <v>1</v>
      </c>
      <c r="J61" s="35">
        <v>1</v>
      </c>
    </row>
    <row r="62" spans="1:10" x14ac:dyDescent="0.25">
      <c r="A62" s="35" t="s">
        <v>106</v>
      </c>
      <c r="B62" s="35"/>
      <c r="C62" s="35"/>
      <c r="D62" s="35"/>
      <c r="E62" s="35">
        <v>5</v>
      </c>
      <c r="F62" s="35"/>
      <c r="G62" s="35">
        <v>6</v>
      </c>
      <c r="H62" s="35">
        <v>2</v>
      </c>
      <c r="I62" s="35">
        <v>3</v>
      </c>
      <c r="J62" s="35">
        <v>16</v>
      </c>
    </row>
    <row r="63" spans="1:10" x14ac:dyDescent="0.25">
      <c r="A63" s="35" t="s">
        <v>138</v>
      </c>
      <c r="B63" s="35"/>
      <c r="C63" s="35"/>
      <c r="D63" s="35"/>
      <c r="E63" s="35">
        <v>3</v>
      </c>
      <c r="F63" s="35">
        <v>1</v>
      </c>
      <c r="G63" s="35">
        <v>10</v>
      </c>
      <c r="H63" s="35">
        <v>5</v>
      </c>
      <c r="I63" s="35">
        <v>4</v>
      </c>
      <c r="J63" s="35">
        <v>23</v>
      </c>
    </row>
    <row r="64" spans="1:10" x14ac:dyDescent="0.25">
      <c r="A64" s="35" t="s">
        <v>48</v>
      </c>
      <c r="B64" s="35"/>
      <c r="C64" s="35">
        <v>1</v>
      </c>
      <c r="D64" s="35"/>
      <c r="E64" s="35">
        <v>1</v>
      </c>
      <c r="F64" s="35"/>
      <c r="G64" s="35">
        <v>1</v>
      </c>
      <c r="H64" s="35"/>
      <c r="I64" s="35">
        <v>2</v>
      </c>
      <c r="J64" s="35">
        <v>5</v>
      </c>
    </row>
    <row r="65" spans="1:10" x14ac:dyDescent="0.25">
      <c r="A65" s="35" t="s">
        <v>101</v>
      </c>
      <c r="B65" s="35"/>
      <c r="C65" s="35"/>
      <c r="D65" s="35">
        <v>1</v>
      </c>
      <c r="E65" s="35">
        <v>1</v>
      </c>
      <c r="F65" s="35"/>
      <c r="G65" s="35"/>
      <c r="H65" s="35"/>
      <c r="I65" s="35">
        <v>1</v>
      </c>
      <c r="J65" s="35">
        <v>3</v>
      </c>
    </row>
    <row r="66" spans="1:10" x14ac:dyDescent="0.25">
      <c r="A66" s="35" t="s">
        <v>139</v>
      </c>
      <c r="B66" s="35"/>
      <c r="C66" s="35"/>
      <c r="D66" s="35"/>
      <c r="E66" s="35">
        <v>2</v>
      </c>
      <c r="F66" s="35"/>
      <c r="G66" s="35"/>
      <c r="H66" s="35">
        <v>1</v>
      </c>
      <c r="I66" s="35">
        <v>2</v>
      </c>
      <c r="J66" s="35">
        <v>5</v>
      </c>
    </row>
    <row r="67" spans="1:10" x14ac:dyDescent="0.25">
      <c r="A67" s="35" t="s">
        <v>114</v>
      </c>
      <c r="B67" s="35"/>
      <c r="C67" s="35"/>
      <c r="D67" s="35"/>
      <c r="E67" s="35"/>
      <c r="F67" s="35"/>
      <c r="G67" s="35"/>
      <c r="H67" s="35"/>
      <c r="I67" s="35">
        <v>1</v>
      </c>
      <c r="J67" s="35">
        <v>1</v>
      </c>
    </row>
    <row r="68" spans="1:10" x14ac:dyDescent="0.25">
      <c r="A68" s="35" t="s">
        <v>60</v>
      </c>
      <c r="B68" s="35"/>
      <c r="C68" s="35"/>
      <c r="D68" s="35"/>
      <c r="E68" s="35"/>
      <c r="F68" s="35"/>
      <c r="G68" s="35">
        <v>1</v>
      </c>
      <c r="H68" s="35"/>
      <c r="I68" s="35">
        <v>1</v>
      </c>
      <c r="J68" s="35">
        <v>2</v>
      </c>
    </row>
    <row r="69" spans="1:10" x14ac:dyDescent="0.25">
      <c r="A69" s="35" t="s">
        <v>123</v>
      </c>
      <c r="B69" s="35">
        <v>2</v>
      </c>
      <c r="C69" s="35"/>
      <c r="D69" s="35"/>
      <c r="E69" s="35"/>
      <c r="F69" s="35"/>
      <c r="G69" s="35"/>
      <c r="H69" s="35"/>
      <c r="I69" s="35"/>
      <c r="J69" s="35">
        <v>2</v>
      </c>
    </row>
    <row r="70" spans="1:10" x14ac:dyDescent="0.25">
      <c r="A70" s="35" t="s">
        <v>140</v>
      </c>
      <c r="B70" s="35"/>
      <c r="C70" s="35"/>
      <c r="D70" s="35"/>
      <c r="E70" s="35"/>
      <c r="F70" s="35"/>
      <c r="G70" s="35"/>
      <c r="H70" s="35"/>
      <c r="I70" s="35">
        <v>1</v>
      </c>
      <c r="J70" s="35">
        <v>1</v>
      </c>
    </row>
    <row r="71" spans="1:10" x14ac:dyDescent="0.25">
      <c r="A71" s="35" t="s">
        <v>141</v>
      </c>
      <c r="B71" s="35"/>
      <c r="C71" s="35">
        <v>1</v>
      </c>
      <c r="D71" s="35"/>
      <c r="E71" s="35"/>
      <c r="F71" s="35"/>
      <c r="G71" s="35"/>
      <c r="H71" s="35"/>
      <c r="I71" s="35">
        <v>2</v>
      </c>
      <c r="J71" s="35">
        <v>3</v>
      </c>
    </row>
    <row r="72" spans="1:10" ht="30" x14ac:dyDescent="0.25">
      <c r="A72" s="37" t="s">
        <v>45</v>
      </c>
      <c r="B72" s="35"/>
      <c r="C72" s="35"/>
      <c r="D72" s="35"/>
      <c r="E72" s="35"/>
      <c r="F72" s="35"/>
      <c r="G72" s="35">
        <v>1</v>
      </c>
      <c r="H72" s="35"/>
      <c r="I72" s="35"/>
      <c r="J72" s="35">
        <v>1</v>
      </c>
    </row>
    <row r="73" spans="1:10" ht="30" x14ac:dyDescent="0.25">
      <c r="A73" s="37" t="s">
        <v>97</v>
      </c>
      <c r="B73" s="35"/>
      <c r="C73" s="35"/>
      <c r="D73" s="35"/>
      <c r="E73" s="35"/>
      <c r="F73" s="35"/>
      <c r="G73" s="35"/>
      <c r="H73" s="35"/>
      <c r="I73" s="35">
        <v>1</v>
      </c>
      <c r="J73" s="35">
        <v>1</v>
      </c>
    </row>
    <row r="74" spans="1:10" x14ac:dyDescent="0.25">
      <c r="A74" s="35" t="s">
        <v>102</v>
      </c>
      <c r="B74" s="35"/>
      <c r="C74" s="35"/>
      <c r="D74" s="35"/>
      <c r="E74" s="35">
        <v>1</v>
      </c>
      <c r="F74" s="35"/>
      <c r="G74" s="35"/>
      <c r="H74" s="35"/>
      <c r="I74" s="35"/>
      <c r="J74" s="35">
        <v>1</v>
      </c>
    </row>
    <row r="75" spans="1:10" x14ac:dyDescent="0.25">
      <c r="A75" s="35" t="s">
        <v>103</v>
      </c>
      <c r="B75" s="35"/>
      <c r="C75" s="35"/>
      <c r="D75" s="35"/>
      <c r="E75" s="35"/>
      <c r="F75" s="35">
        <v>1</v>
      </c>
      <c r="G75" s="35"/>
      <c r="H75" s="35"/>
      <c r="I75" s="35"/>
      <c r="J75" s="35">
        <v>1</v>
      </c>
    </row>
    <row r="76" spans="1:10" x14ac:dyDescent="0.25">
      <c r="A76" s="35" t="s">
        <v>115</v>
      </c>
      <c r="B76" s="35"/>
      <c r="C76" s="35"/>
      <c r="D76" s="35"/>
      <c r="E76" s="35"/>
      <c r="F76" s="35"/>
      <c r="G76" s="35"/>
      <c r="H76" s="35">
        <v>3</v>
      </c>
      <c r="I76" s="35">
        <v>2</v>
      </c>
      <c r="J76" s="35">
        <v>5</v>
      </c>
    </row>
    <row r="77" spans="1:10" x14ac:dyDescent="0.25">
      <c r="A77" s="35" t="s">
        <v>142</v>
      </c>
      <c r="B77" s="35"/>
      <c r="C77" s="35"/>
      <c r="D77" s="35"/>
      <c r="E77" s="35"/>
      <c r="F77" s="35"/>
      <c r="G77" s="35">
        <v>2</v>
      </c>
      <c r="H77" s="35"/>
      <c r="I77" s="35">
        <v>2</v>
      </c>
      <c r="J77" s="35">
        <v>4</v>
      </c>
    </row>
    <row r="78" spans="1:10" x14ac:dyDescent="0.25">
      <c r="A78" s="35" t="s">
        <v>29</v>
      </c>
      <c r="B78" s="35">
        <v>4</v>
      </c>
      <c r="C78" s="35">
        <v>4</v>
      </c>
      <c r="D78" s="35">
        <v>1</v>
      </c>
      <c r="E78" s="35">
        <v>5</v>
      </c>
      <c r="F78" s="35">
        <v>3</v>
      </c>
      <c r="G78" s="35">
        <v>8</v>
      </c>
      <c r="H78" s="35">
        <v>3</v>
      </c>
      <c r="I78" s="35">
        <v>13</v>
      </c>
      <c r="J78" s="35">
        <v>41</v>
      </c>
    </row>
    <row r="79" spans="1:10" x14ac:dyDescent="0.25">
      <c r="A79" s="35" t="s">
        <v>85</v>
      </c>
      <c r="B79" s="35"/>
      <c r="C79" s="35">
        <v>1</v>
      </c>
      <c r="D79" s="35"/>
      <c r="E79" s="35"/>
      <c r="F79" s="35"/>
      <c r="G79" s="35"/>
      <c r="H79" s="35"/>
      <c r="I79" s="35"/>
      <c r="J79" s="35">
        <v>1</v>
      </c>
    </row>
    <row r="80" spans="1:10" x14ac:dyDescent="0.25">
      <c r="A80" s="35" t="s">
        <v>174</v>
      </c>
      <c r="B80" s="35">
        <v>122</v>
      </c>
      <c r="C80" s="35">
        <v>76</v>
      </c>
      <c r="D80" s="35">
        <v>24</v>
      </c>
      <c r="E80" s="35">
        <v>102</v>
      </c>
      <c r="F80" s="35">
        <v>60</v>
      </c>
      <c r="G80" s="35">
        <v>143</v>
      </c>
      <c r="H80" s="35">
        <v>116</v>
      </c>
      <c r="I80" s="35">
        <v>473</v>
      </c>
      <c r="J80" s="35">
        <v>1116</v>
      </c>
    </row>
  </sheetData>
  <mergeCells count="1">
    <mergeCell ref="C1:E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total por titulación</vt:lpstr>
      <vt:lpstr>extracurricular xeral</vt:lpstr>
      <vt:lpstr>extracurricular por empresa</vt:lpstr>
      <vt:lpstr>extracurricular tipo empresa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estudos03</cp:lastModifiedBy>
  <dcterms:created xsi:type="dcterms:W3CDTF">2018-10-24T11:31:22Z</dcterms:created>
  <dcterms:modified xsi:type="dcterms:W3CDTF">2018-11-26T11:20:29Z</dcterms:modified>
</cp:coreProperties>
</file>