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00"/>
  </bookViews>
  <sheets>
    <sheet name="total_centro e titulación" sheetId="1" r:id="rId1"/>
    <sheet name="táboas_extracurricular_xeral" sheetId="5" r:id="rId2"/>
    <sheet name="extracurricular_tipo de empresa" sheetId="3" r:id="rId3"/>
    <sheet name="extracurricular_por empresa" sheetId="4" r:id="rId4"/>
  </sheets>
  <definedNames>
    <definedName name="_xlnm._FilterDatabase" localSheetId="0" hidden="1">'total_centro e titulación'!$A$10:$M$132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3" i="1" l="1"/>
  <c r="M133" i="1" s="1"/>
  <c r="K133" i="1"/>
  <c r="J133" i="1"/>
  <c r="I133" i="1"/>
  <c r="H133" i="1"/>
  <c r="G133" i="1"/>
  <c r="F133" i="1"/>
  <c r="E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<sst xmlns="http://schemas.openxmlformats.org/spreadsheetml/2006/main" count="1134" uniqueCount="549">
  <si>
    <t>Unidade de Análises e Programas</t>
  </si>
  <si>
    <r>
      <t xml:space="preserve">PRÁCTICAS EXTERNAS </t>
    </r>
    <r>
      <rPr>
        <b/>
        <sz val="12"/>
        <color rgb="FFFF0000"/>
        <rFont val="Calibri"/>
        <family val="2"/>
        <scheme val="minor"/>
      </rPr>
      <t>EXTRACURRICULARES</t>
    </r>
    <r>
      <rPr>
        <b/>
        <sz val="12"/>
        <color theme="1"/>
        <rFont val="Calibri"/>
        <family val="2"/>
        <scheme val="minor"/>
      </rPr>
      <t>, curso 2019/2020</t>
    </r>
  </si>
  <si>
    <t>Fonte: FUVI</t>
  </si>
  <si>
    <t>* Só se teñen en conta estudantes, non período de prácticas realizado por cada estudante</t>
  </si>
  <si>
    <t>Data: 22/10/2020</t>
  </si>
  <si>
    <t>** Cada estudante pode realizar práctica curricular e extracurricular, polo que a porcentaxe sobre matrícula pode ser superior ao 100%</t>
  </si>
  <si>
    <t>Campus</t>
  </si>
  <si>
    <t>Centro</t>
  </si>
  <si>
    <t>Tipo estudio</t>
  </si>
  <si>
    <t>Titulación</t>
  </si>
  <si>
    <t>Extracurriculares
Homes</t>
  </si>
  <si>
    <t>Extracurriculares
Mulleres</t>
  </si>
  <si>
    <t>Extracurriculares
TOTAL</t>
  </si>
  <si>
    <t>Curriculares
Homes</t>
  </si>
  <si>
    <t>Curriculares
Mulleres</t>
  </si>
  <si>
    <t>Curriculares
TOTAL</t>
  </si>
  <si>
    <t>Nº total
estudantes
en prácticas*</t>
  </si>
  <si>
    <t>Total matrícula
na titulación</t>
  </si>
  <si>
    <t>% prácticas sobre
matrícula**</t>
  </si>
  <si>
    <t>Campus de Ourense</t>
  </si>
  <si>
    <t>101 Facultade de Ciencias</t>
  </si>
  <si>
    <t>Grao</t>
  </si>
  <si>
    <t>Grao en Ciencia e Tecnoloxía dos Alimentos</t>
  </si>
  <si>
    <t>Grao en Ciencias Ambientais</t>
  </si>
  <si>
    <t>Grao en Enxeñaría Agraria</t>
  </si>
  <si>
    <t>Mestrado</t>
  </si>
  <si>
    <t>Máster Universitario en Ciencia e Tecnoloxía Agroalimentaria</t>
  </si>
  <si>
    <t>Máster Universitario en Nutrición</t>
  </si>
  <si>
    <t>102 Facultade de Historia</t>
  </si>
  <si>
    <t>Grao en Xeografía e Historia</t>
  </si>
  <si>
    <t>Máster Universitario en Arqueoloxía e Ciencias da Antigüidade</t>
  </si>
  <si>
    <t>Máster Universitario en Valoración, xestión e protección do patrimonio cultural</t>
  </si>
  <si>
    <t>103 Facultade de Dereito</t>
  </si>
  <si>
    <t>Grao en Dereito</t>
  </si>
  <si>
    <t>Máster universitario en Avogacía-Ourense</t>
  </si>
  <si>
    <t>PCEO Grao en Administración e Dirección de Empresas/Grao en Dereito</t>
  </si>
  <si>
    <t>104 Facultade de Ciencias Empresariais e Turismo</t>
  </si>
  <si>
    <t>Grao en Administración e Dirección de Empresas</t>
  </si>
  <si>
    <t>Grao en Turismo</t>
  </si>
  <si>
    <t>Máster Universitario en Creación, Dirección e Innovación na Empresa</t>
  </si>
  <si>
    <t>Máster Universitario en Dirección e Planificación do Turismo Interior e de Saúde</t>
  </si>
  <si>
    <t>Máster Universitario en Xestión Empresarial do Deporte</t>
  </si>
  <si>
    <t>105 Facultade de Ciencias da Educación</t>
  </si>
  <si>
    <t>Grao en Educación Infantil</t>
  </si>
  <si>
    <t>Grao en Educación Primaria</t>
  </si>
  <si>
    <t>Grao en Educación Social</t>
  </si>
  <si>
    <t>Grao en Traballo Social</t>
  </si>
  <si>
    <t>Máster Universitario en Intervención Multidisciplinar na Diversidade en Contextos Educativos</t>
  </si>
  <si>
    <t>Máster Universitario en Profesorado en Educación Secundaria Obrigatoria, Bacharelato, Formación Profesional  e Ensino de Idiomas. Especialidade: Ciencias Sociais. Xeografía e Historia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</si>
  <si>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</si>
  <si>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e Ensino de Idiomas. Especialidade (Ourense): Orientación</t>
  </si>
  <si>
    <t>Máster Universitario en Profesorado en Educación Secundaria Obrigatoria, Bacharelato, Formación Profesional e Ensino de Idiomas. Especialidade: Ciencias Sociais. Humanidades</t>
  </si>
  <si>
    <t>106 E. S. de Enxeñaría Informática</t>
  </si>
  <si>
    <t>Grao en Enxeñaría Informática</t>
  </si>
  <si>
    <t>PCEO Grao en Administración e Dirección de Empresas/Grao en Enxeñaría Informática</t>
  </si>
  <si>
    <t>Máster Universitario en Enxeñaría Informática</t>
  </si>
  <si>
    <t>107 Escola de Enxeñaría Aeronáutica e do Espazo</t>
  </si>
  <si>
    <t>Grao en Enxeñaría Aeroespacial</t>
  </si>
  <si>
    <t>Máster Universitario en Operacións e Enxeñería de Sistemas Aéreos non Tripulados</t>
  </si>
  <si>
    <t>151 E. U. de Enfermaría (Ourense)</t>
  </si>
  <si>
    <t>Grao en Enfermaría</t>
  </si>
  <si>
    <t>Campus de Pontevedra</t>
  </si>
  <si>
    <t>201 Facultade de Belas Artes</t>
  </si>
  <si>
    <t>Grao en Belas Artes</t>
  </si>
  <si>
    <t>Máster Universitario en Arte Contemporánea. Creación e Investigación</t>
  </si>
  <si>
    <t>Máster Universitario en Deseño e Dirección Creativa en Moda</t>
  </si>
  <si>
    <t>Máster Universitario en Libro Ilustrado e Animación Audiovisual</t>
  </si>
  <si>
    <t>202 Facultade de Ciencias da Educación e do Deporte</t>
  </si>
  <si>
    <t>Grao en Ciencias da Actividade Física e do Deporte</t>
  </si>
  <si>
    <t>Máster Universitario en Dirección Integrada de Proxectos</t>
  </si>
  <si>
    <t>Máster Universitario en Investigación e Innovación en Didácticas Específicas para Educación Infantil e Primaria</t>
  </si>
  <si>
    <t>Máster Universitario en Investigación en Actividade Física, Deporte e Saúde</t>
  </si>
  <si>
    <t>Máster Universitario en Necesidades específicas de apoio educativo</t>
  </si>
  <si>
    <t>Máster Universitario en Profesorado en Educación Secundaria Obrigatoria, Bacharelato, Formación Profesional e Ensino de Idiomas. Especialidade (Pontevedra): Orientación</t>
  </si>
  <si>
    <t>Máster Universitario en Profesorado en Educación Secundaria Obrigatoria, Bacharelato, Formación Profesional e Ensino de Idiomas. Especialidade:  Arte e Debuxo</t>
  </si>
  <si>
    <t>Máster Universitario en Profesorado en Educación Secundaria Obrigatoria, Bacharelato, Formación Profesional e Ensino de Idiomas. Especialidade: Ciencias Experimentais. Educación Física</t>
  </si>
  <si>
    <t>203 Escola de Enxeñaría Forestal</t>
  </si>
  <si>
    <t>Grao en Enxeñaría Forestal</t>
  </si>
  <si>
    <t>204 Facultade de CC. Sociais e da Comunicación</t>
  </si>
  <si>
    <t>Grao en Comunicación Audiovisual</t>
  </si>
  <si>
    <t>Grao en Dirección e Xestión Pública</t>
  </si>
  <si>
    <t>Grao en Publicidade e Relacións Públicas</t>
  </si>
  <si>
    <t>Máster Universitario en Avogacía-Pontevedra</t>
  </si>
  <si>
    <t>Máster Universitario en Comunicación en Medios Sociais e Creación de Contidos Dixitais</t>
  </si>
  <si>
    <t>Máster Universitario en Dirección de Arte en Publicidade</t>
  </si>
  <si>
    <t>205 Facultade de Fisioterapia</t>
  </si>
  <si>
    <t>Grao en Fisioterapia</t>
  </si>
  <si>
    <t>251 E. U. de Enfermaría (Pontevedra)</t>
  </si>
  <si>
    <t>Campus de Vigo</t>
  </si>
  <si>
    <t>301 Facultade de Filoloxía e Tradución</t>
  </si>
  <si>
    <t>Grao en Linguas Estranxeiras</t>
  </si>
  <si>
    <t>Grao en Tradución e Interpretación (Español-Francés)</t>
  </si>
  <si>
    <t>Grao en Tradución e Interpretación (Español-Inglés)</t>
  </si>
  <si>
    <t>Grao en Tradución e Interpretación (Galego-Francés)</t>
  </si>
  <si>
    <t>Grao en Tradución e Interpretación (Galego-Inglés)</t>
  </si>
  <si>
    <t>Máster Universitario en Estudos Ingleses Avanzados e as súas Aplicacións</t>
  </si>
  <si>
    <t>Máster Universitario en Lingüística Aplicada</t>
  </si>
  <si>
    <t>Máster Universitario en Tradución Multimedia</t>
  </si>
  <si>
    <t>Máster Universitario en Tradución para a Comunicación Internacional</t>
  </si>
  <si>
    <t>Título propio</t>
  </si>
  <si>
    <t>Curso de especialista en tradución para a industria do videoxogo</t>
  </si>
  <si>
    <t>302 Facultade de Bioloxía</t>
  </si>
  <si>
    <t>Grao en Bioloxía</t>
  </si>
  <si>
    <t>Máster Universitario en Acuicultura</t>
  </si>
  <si>
    <t>Máster Universitario en Biodiversidade Terrestre: Caracterización, conservación e xestión</t>
  </si>
  <si>
    <t>Máster Universitario en Bioloxía Mariña</t>
  </si>
  <si>
    <t>Máster Universitario en Biotecnoloxía Avanzada</t>
  </si>
  <si>
    <t>Máster Universitario en Profesorado en Educación Secundaria Obrigatoria, Bacharelato, Formación Profesional  e Ensino de Idiomas. Especialidade:  Formación Profesional. Sector Servizos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</si>
  <si>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</si>
  <si>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</si>
  <si>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Especialidade: Formación  Profesional. Formación e Orientación Laboral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</si>
  <si>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</si>
  <si>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Linguas e Literaturas. Linguas e Literaturas Oficiais: Castelán e Galego</t>
  </si>
  <si>
    <t>Máster Universitario en Profesorado en Educación Secundaria Obrigatoria, Bacharelato, Formación Profesional e Ensino de Idiomas. Especialidade: Linguas e Literaturas. Linguas Estranxeiras</t>
  </si>
  <si>
    <t>Máster Universitario en Xenómica e Xenética</t>
  </si>
  <si>
    <t>303 Facultade de CC. Económicas e Empresariais</t>
  </si>
  <si>
    <t>Grao en Economía</t>
  </si>
  <si>
    <t>Master  especialista en Auditoría e Contabilidade</t>
  </si>
  <si>
    <t>Máster Universitario en Administración Integrada de Empresas e Responsabilidade Social Corporativa</t>
  </si>
  <si>
    <t>Máster Universitario en Economía</t>
  </si>
  <si>
    <t>Máster Universitario en Finanzas</t>
  </si>
  <si>
    <t>Máster Universitario en Xestión do Desenvolvemento Sostible</t>
  </si>
  <si>
    <t>305 Escola de Enxeñaría de Telecomunicación</t>
  </si>
  <si>
    <t>Grao en Enxeñaría de Tecnoloxías de Telecomunicación</t>
  </si>
  <si>
    <t>Máster Universitario en Ciberseguridade</t>
  </si>
  <si>
    <t>Máster Universitario en Enxeñaría de Telecomunicación</t>
  </si>
  <si>
    <t>306 E. U. de Estudos Empresariais</t>
  </si>
  <si>
    <t>Grao en Comercio</t>
  </si>
  <si>
    <t>Máster Universitario en Comercio Internacional</t>
  </si>
  <si>
    <t>Máster Universitario en Dirección de PEMES</t>
  </si>
  <si>
    <t>308 Facultade de Ciencias Xurídicas e do Traballo</t>
  </si>
  <si>
    <t>Grao en Relacións Laborais e Recursos Humanos</t>
  </si>
  <si>
    <t>Máster Universitario en Avogacía-Vigo</t>
  </si>
  <si>
    <t>Máster Universitario en Xestión e Dirección Laboral</t>
  </si>
  <si>
    <t>309 Escola de Enxeñaría de Minas e Enerxía</t>
  </si>
  <si>
    <t>Grao en Enxeñaría da Enerxía</t>
  </si>
  <si>
    <t>Grao en Enxeñaría dos Recursos Mineiros e Enerxéticos</t>
  </si>
  <si>
    <t>Máster Universitario en Enxeñaría de Minas</t>
  </si>
  <si>
    <t>310 Facultade de Ciencias do Mar</t>
  </si>
  <si>
    <t>Grao en Ciencias do Mar</t>
  </si>
  <si>
    <t>311 Facultade de Química</t>
  </si>
  <si>
    <t>Grao en Química</t>
  </si>
  <si>
    <t>Máster Universitario en Ciencia e Tecnoloxía de Conservación de Produtos da Pesca</t>
  </si>
  <si>
    <t>Master Universitario en Investigación Química e Química Industrial</t>
  </si>
  <si>
    <t>Máster Universitario en Química Teórica e Modelización Computacional</t>
  </si>
  <si>
    <t>312 Escola de Enxeñaría Industrial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</si>
  <si>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</si>
  <si>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</si>
  <si>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</si>
  <si>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</si>
  <si>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</si>
  <si>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Grao en Enxeñaría Mecánica</t>
  </si>
  <si>
    <t>Máster Universitario en Enerxía e Sustentabilidade</t>
  </si>
  <si>
    <t>Máster Universitario en Enxeñaría da Automoción</t>
  </si>
  <si>
    <t>Máster Universitario en Enxeñaría Industrial</t>
  </si>
  <si>
    <t>Máster Universitario en Mecatrónica</t>
  </si>
  <si>
    <t>Máster Universitario en Prevención de Riscos Laborais</t>
  </si>
  <si>
    <t>Máster Universitario en Procesos de Deseño e Fabricación Mecánica</t>
  </si>
  <si>
    <t>Curso de Especialista Universitario en Dirección de Loxística e Producción</t>
  </si>
  <si>
    <t>351 E. U. de Profesorado de E.X.B. "María Sedes Sapientiae"</t>
  </si>
  <si>
    <t>352 E. U. de Enfermaría (Meixoeiro)</t>
  </si>
  <si>
    <t>353 E. U. de Enfermaría (Povisa)</t>
  </si>
  <si>
    <t>356 Instituto de Educación Superior Intercontinental da Empresa (IESIDE)</t>
  </si>
  <si>
    <t>357 Instituto de Educación Superior Intercontinental da Empresa (IESIDE)</t>
  </si>
  <si>
    <t>Máster Universitario en Dirección e Administración de Empresas (MBA)</t>
  </si>
  <si>
    <t>TOTAIS</t>
  </si>
  <si>
    <t>Empresa segundo código CNAE</t>
  </si>
  <si>
    <t>Nº prácticas</t>
  </si>
  <si>
    <t>Actividades administrativas y servicios auxiliares</t>
  </si>
  <si>
    <t>Actividades artísticas, recreativas y de entrenimiento</t>
  </si>
  <si>
    <t>Actividades financieras y de seguros</t>
  </si>
  <si>
    <t>Actividades inmobiliarias</t>
  </si>
  <si>
    <t>Actividades profesionales, científicas y técnicas</t>
  </si>
  <si>
    <t>Actividades sanitarias y de servicios sociales</t>
  </si>
  <si>
    <t>Administración Pública y defensa; Seguridad Social obligatoria</t>
  </si>
  <si>
    <t>Agricultura, ganaderia, silvicultura y pesca</t>
  </si>
  <si>
    <t>Comercio al por mayor y al por menor; reparación de vehículos de motor y motocicletas</t>
  </si>
  <si>
    <t>Construcción</t>
  </si>
  <si>
    <t>Educación</t>
  </si>
  <si>
    <t>Hostelería</t>
  </si>
  <si>
    <t>Industria manufacturera</t>
  </si>
  <si>
    <t>Industrias extractivas</t>
  </si>
  <si>
    <t>Información y comunicaciones</t>
  </si>
  <si>
    <t>Otros servicios</t>
  </si>
  <si>
    <t>Suministro de agua, actividades de saneamiento, gestión de residuos y descontaminación</t>
  </si>
  <si>
    <t>Suministro de energía eléctrica, gas, vapor y aire acondicionado</t>
  </si>
  <si>
    <t>Transporte y almacenamiento</t>
  </si>
  <si>
    <t>Total</t>
  </si>
  <si>
    <t>Tipo de empresa</t>
  </si>
  <si>
    <t>Nº de prácticas</t>
  </si>
  <si>
    <t>Administración pública</t>
  </si>
  <si>
    <t>Autónomo</t>
  </si>
  <si>
    <t>Empresa familiar</t>
  </si>
  <si>
    <t>Fundación / Entidade sen Ánimo de Lucro</t>
  </si>
  <si>
    <t>Grande (máis de 500 traballadores)</t>
  </si>
  <si>
    <t>Mediana (entre 50 e 500 traballadores)</t>
  </si>
  <si>
    <t>Multinacional</t>
  </si>
  <si>
    <t>Pequena (menos de 50 traballadores)</t>
  </si>
  <si>
    <t xml:space="preserve">Titulación </t>
  </si>
  <si>
    <t>Total xeral</t>
  </si>
  <si>
    <t>Curso de Especialista en Dirección de Logística e Producción</t>
  </si>
  <si>
    <t>Curso de Especialista en Tradución para a industria do videoxogo</t>
  </si>
  <si>
    <t>Máster en Auditoría e Contabilidade</t>
  </si>
  <si>
    <t>Máster Universitario en Investigación Química e Química Industrial</t>
  </si>
  <si>
    <t xml:space="preserve">Empresa  </t>
  </si>
  <si>
    <t>ACEITES ABRIL, S.L.</t>
  </si>
  <si>
    <t>AKUNATURA DE OURENSE S.L.</t>
  </si>
  <si>
    <t>ARC EUROBANAN GALICIA, S.L.</t>
  </si>
  <si>
    <t>C.R.D.O VALDEORRAS</t>
  </si>
  <si>
    <t>VIAQUA GESTIÓN INTEGRAL DE AGUAS DE GALICIA S.A.U</t>
  </si>
  <si>
    <t>VINOS&amp;BODEGAS GALLEGAS SAU</t>
  </si>
  <si>
    <t>AGRUPACIÓN APÍCOLA DE GALICIA</t>
  </si>
  <si>
    <t>AMEGROVE, S.C.G.</t>
  </si>
  <si>
    <t>AQUAOURENSE SOCIEDADE PROVINCIAL DE AUGUAS E MEDIO AMBIENTE S.A</t>
  </si>
  <si>
    <t>CETMAR</t>
  </si>
  <si>
    <t>CONCELLO DE A CAÑIZA</t>
  </si>
  <si>
    <t>CONFEDERACIÓN HIDROGRÁFICA DEL MIÑO-SIL</t>
  </si>
  <si>
    <t>CONSELLERÍA DE MEDIO AMBIENTE E ORDENACIÓN DO TERRITORIO</t>
  </si>
  <si>
    <t>TECGLASS, S.L.</t>
  </si>
  <si>
    <t>Xunta de Galicia (Consellería do Medio rural)</t>
  </si>
  <si>
    <t>Casa Grande de Xanceda</t>
  </si>
  <si>
    <t>CENTRO DESENVOLVEMENTO AGROGANDEIRO - INORDE</t>
  </si>
  <si>
    <t>CONSELLO REGULADOR DENOMINACION ORIXE RIBEIRO</t>
  </si>
  <si>
    <t>EXCMA. DEPUTACIÓN DE OURENSE</t>
  </si>
  <si>
    <t>Osbel</t>
  </si>
  <si>
    <t>Axencia Galega da Calidade Alimentaria</t>
  </si>
  <si>
    <t>CONCELLO DE CASTRELO DE MIÑO</t>
  </si>
  <si>
    <t>CONCELLO DO PORRIÑO</t>
  </si>
  <si>
    <t>ANTONIO PÉREZ VILLAR</t>
  </si>
  <si>
    <t>ANTONIO VÁZQUEZ PORTOMEÑE</t>
  </si>
  <si>
    <t>Atrio Abad Abogados</t>
  </si>
  <si>
    <t>J.LUIS RODRÍGUEZ ATANES</t>
  </si>
  <si>
    <t>JOSEFA GONZÁLEZ ÁLVAREZ</t>
  </si>
  <si>
    <t>PEREZ RUMBAO S.A.U</t>
  </si>
  <si>
    <t>2CES NOROESTE CORREDURIA DE SEGUROS S.L.</t>
  </si>
  <si>
    <t>ADADE LUGO S.L.</t>
  </si>
  <si>
    <t>APETAMCOR</t>
  </si>
  <si>
    <t>ASESORÍA ZEUS, SL</t>
  </si>
  <si>
    <t>ATLÁNTICA FINANCIERA</t>
  </si>
  <si>
    <t>AUTOESCOLA 21</t>
  </si>
  <si>
    <t>AXENTE COLABORADOR BANCO SANTANDER MASIDE</t>
  </si>
  <si>
    <t>BM AUDITORES</t>
  </si>
  <si>
    <t>CARNICAS DE FECES S.L</t>
  </si>
  <si>
    <t>CENTRO FISCAL Y CONTABLE S.L.</t>
  </si>
  <si>
    <t>CONCELLO DE MANZANEDA</t>
  </si>
  <si>
    <t>CRUZVAL</t>
  </si>
  <si>
    <t>DESPACHO DE ABOGADOS TESOURO, S.L.</t>
  </si>
  <si>
    <t>ELAS CAMPAN S.L.</t>
  </si>
  <si>
    <t>ELECTRODOMÉSTICOS MANUEL VÁZQUEZ S.L.</t>
  </si>
  <si>
    <t>EXCELIA</t>
  </si>
  <si>
    <t>FERSA ASESORES</t>
  </si>
  <si>
    <t>FIDELIA INGENIEROS Y CONSULTORES, S.L.</t>
  </si>
  <si>
    <t>GRUPO LHYP PROFESIONALES A SU SERVICIO S.L.</t>
  </si>
  <si>
    <t>HISPAMOLDES, S.A.</t>
  </si>
  <si>
    <t>HISPAPLASTI SA</t>
  </si>
  <si>
    <t>JOYA DISEÑO ORO S.L.</t>
  </si>
  <si>
    <t>LA REGION S.A.</t>
  </si>
  <si>
    <t>LEX AURIA C.B.</t>
  </si>
  <si>
    <t>LUVÓN ENERGÍA S.L.</t>
  </si>
  <si>
    <t>NEW WAVE ESCOLA DE LINGUAS</t>
  </si>
  <si>
    <t>PROYECTOS COVELO</t>
  </si>
  <si>
    <t>QUINTELA Y PÉREZ ASESORES S.L.</t>
  </si>
  <si>
    <t>REALPAN</t>
  </si>
  <si>
    <t>TARGOBANK SA</t>
  </si>
  <si>
    <t>TÉCNICA INSTALACIONES</t>
  </si>
  <si>
    <t>TRANSPORTES PACHOLO S.L</t>
  </si>
  <si>
    <t>XESVATEC S.L.</t>
  </si>
  <si>
    <t>XIAMA XINZO S.L</t>
  </si>
  <si>
    <t>BARCELÓ ARRENDAMIENTOS HOTELEROS</t>
  </si>
  <si>
    <t>BARCELÓ HOTELS MEDITERRÁNEO</t>
  </si>
  <si>
    <t>HOTEL ISLA CRISTINA</t>
  </si>
  <si>
    <t>SALVATURISMO GALICIA</t>
  </si>
  <si>
    <t>105 Facultade de Educación e Traballo Social</t>
  </si>
  <si>
    <t>Asoc. Personas Sordas Ourense</t>
  </si>
  <si>
    <t>ASOCIACIÓN DO CENTRO DE DESENVOLVEMENTO RURAL PORTAS ABERTAS</t>
  </si>
  <si>
    <t>CONCELLO DE PADRENDA</t>
  </si>
  <si>
    <t>CONCELLO DE PONTEAREAS</t>
  </si>
  <si>
    <t>CONCELLO DE VILANOVA DE AROUSA</t>
  </si>
  <si>
    <t>ALDABA</t>
  </si>
  <si>
    <t>ALTIA</t>
  </si>
  <si>
    <t>CONEXIONA TELECOM, SL</t>
  </si>
  <si>
    <t>CONTACTNOVA S.L</t>
  </si>
  <si>
    <t>CTAG</t>
  </si>
  <si>
    <t>Edisa  Sistemas de información</t>
  </si>
  <si>
    <t>INGENIU</t>
  </si>
  <si>
    <t>OPENHOST S.L</t>
  </si>
  <si>
    <t>ORIGAMI SOLUCIONES SL.</t>
  </si>
  <si>
    <t>POSSIBLE INC</t>
  </si>
  <si>
    <t>ULTREIA COMUNICACIONES</t>
  </si>
  <si>
    <t>ALTARIUS CAPITAL</t>
  </si>
  <si>
    <t>Aeroflota del Noroeste (AFN)</t>
  </si>
  <si>
    <t>AEROMEDIA UAV</t>
  </si>
  <si>
    <t>CT INGENIEROS AAI S.L.</t>
  </si>
  <si>
    <t>GAUZÓN IBÉRICA S.L.U</t>
  </si>
  <si>
    <t>NEODYN</t>
  </si>
  <si>
    <t>VICUS DESARROLLOS TECNOLÓGICOS, S.L.</t>
  </si>
  <si>
    <t>Bran Serigrafic S L</t>
  </si>
  <si>
    <t>FUNDACIÓN CIEC</t>
  </si>
  <si>
    <t>LA MADRIGUERA</t>
  </si>
  <si>
    <t>HEIMAT ATLÁNTICA</t>
  </si>
  <si>
    <t>Lefties</t>
  </si>
  <si>
    <t>Punto Fa. S.L</t>
  </si>
  <si>
    <t>FUNDACION RENAL IÑIGO ÁLVAREZ DE TOLEDO</t>
  </si>
  <si>
    <t>ONFISIO PONTEVEDRA SL</t>
  </si>
  <si>
    <t>WUUDIS SOLUTIONS</t>
  </si>
  <si>
    <t>AMBITUS ACTIVE S.L.</t>
  </si>
  <si>
    <t>ATLANTICO DIARIO - RIAS BAIXAS COMUNICACIÓN S.A.</t>
  </si>
  <si>
    <t>Eriza productora audiovisual sl</t>
  </si>
  <si>
    <t>Linckia Integria SL</t>
  </si>
  <si>
    <t>MATRIUSKA PRODUCCIONES S.L.</t>
  </si>
  <si>
    <t>Trece Amarillo</t>
  </si>
  <si>
    <t>CONCELLO DA LAMA</t>
  </si>
  <si>
    <t>KRACK ZAPATERÍAS, S.L.</t>
  </si>
  <si>
    <t>ANÓNIMO ADVERTISING</t>
  </si>
  <si>
    <t>Avante Comunicación S.L.</t>
  </si>
  <si>
    <t>COINSCRAP FINANCE S.L.</t>
  </si>
  <si>
    <t>DixitalGou</t>
  </si>
  <si>
    <t>Dominiozero</t>
  </si>
  <si>
    <t>EURO ROCA</t>
  </si>
  <si>
    <t>Gonzalo Lorenzo Portela</t>
  </si>
  <si>
    <t>IUNI CONSULTING</t>
  </si>
  <si>
    <t>KOLORS</t>
  </si>
  <si>
    <t>MARKEA</t>
  </si>
  <si>
    <t>MC SAATCHI</t>
  </si>
  <si>
    <t>People and Brand</t>
  </si>
  <si>
    <t>QBITIA</t>
  </si>
  <si>
    <t>RECLAM PUBLICIDAD</t>
  </si>
  <si>
    <t>VINIGALICIA, S.L.</t>
  </si>
  <si>
    <t>Zink Marketing</t>
  </si>
  <si>
    <t>QUATTRO IDCP</t>
  </si>
  <si>
    <t>EVERIS SPAIN S.L.U.</t>
  </si>
  <si>
    <t>BS FISIOTERAPIA</t>
  </si>
  <si>
    <t>Fisiolagoas</t>
  </si>
  <si>
    <t>HOSPITAL POVISA, S.A.</t>
  </si>
  <si>
    <t>HOSPITAL QUIRÓN SALUD MIGUEL DOMÍNGUEZ</t>
  </si>
  <si>
    <t>SERGAS</t>
  </si>
  <si>
    <t>GAMEREACTOR ESPAÑA</t>
  </si>
  <si>
    <t>LOCALISEME (FRANCISCA BARCELÓ ÁVILA)</t>
  </si>
  <si>
    <t>RAMÓN MÉNDEZ GONZÁLEZ</t>
  </si>
  <si>
    <t>ACADEMIA PALLARES</t>
  </si>
  <si>
    <t>ASOCIACIÓN FICBUEU</t>
  </si>
  <si>
    <t>CONCELLO DE SADA</t>
  </si>
  <si>
    <t>GALIX</t>
  </si>
  <si>
    <t>INTERTEXT</t>
  </si>
  <si>
    <t>EDITORIAL GALAXIA</t>
  </si>
  <si>
    <t>Filament2print</t>
  </si>
  <si>
    <t>TRIDENTE</t>
  </si>
  <si>
    <t>ANABAM</t>
  </si>
  <si>
    <t>Analiza Calidad Galicia S.L.</t>
  </si>
  <si>
    <t>ANFACO-CECOPESCA</t>
  </si>
  <si>
    <t>Centro Veterinario das Rías Baixas SLP</t>
  </si>
  <si>
    <t>Fundación para la Investigación en Etología y Biodiversidad</t>
  </si>
  <si>
    <t>MASCATO</t>
  </si>
  <si>
    <t>PELOIDES TERMALES</t>
  </si>
  <si>
    <t>ÁNGELES DE ANDRÉS RODRÍGUEZ</t>
  </si>
  <si>
    <t>ASESORIA DOCAMPO</t>
  </si>
  <si>
    <t>ASESORÍA QUINTANILLA Y ASOCIADOS, S.L.</t>
  </si>
  <si>
    <t>ATRA</t>
  </si>
  <si>
    <t>BBVA</t>
  </si>
  <si>
    <t>bodegas.bio</t>
  </si>
  <si>
    <t>CAETANO FORMULA</t>
  </si>
  <si>
    <t>Calvo y Paradela Asesores, SL</t>
  </si>
  <si>
    <t>Central Térmica As Pontes</t>
  </si>
  <si>
    <t>CÍRCULO DE EMPRESARIOS DE GALICIA</t>
  </si>
  <si>
    <t>Concello de Baiona</t>
  </si>
  <si>
    <t>CONCELLO DE MOAÑA</t>
  </si>
  <si>
    <t>Coplegal S.L.</t>
  </si>
  <si>
    <t>EC ASESORES FISCALES, S.L.</t>
  </si>
  <si>
    <t>Ernst and Young SL</t>
  </si>
  <si>
    <t>EXTERION MEDIA</t>
  </si>
  <si>
    <t>FONCALOR</t>
  </si>
  <si>
    <t>FRIOYA</t>
  </si>
  <si>
    <t>GESTORÍA ADMINISTRATIVA PALLARÉS S.L.U.</t>
  </si>
  <si>
    <t>Hoy Hablamos</t>
  </si>
  <si>
    <t>Le Cocó</t>
  </si>
  <si>
    <t>LOIS CARRERA ABOGADOS Y ASESORES</t>
  </si>
  <si>
    <t>Lycka Import</t>
  </si>
  <si>
    <t>Motos Ponte</t>
  </si>
  <si>
    <t>NEO QUESTION</t>
  </si>
  <si>
    <t>PARAMEI ASESORES, S.L.</t>
  </si>
  <si>
    <t>PRÁCTICAS EN BANCA COMERCIAL PCB - IMPORTANTE ENTIDADE FINANCEIRA</t>
  </si>
  <si>
    <t>Profit Asesores</t>
  </si>
  <si>
    <t>RAMILO S.L.</t>
  </si>
  <si>
    <t>RESIDENCIAS DE ESTUDIANTES S.L.</t>
  </si>
  <si>
    <t>Saracho- Bugarín Despacho de abogados</t>
  </si>
  <si>
    <t>SENSO ASESORES Y CONSULTORES, S.L.</t>
  </si>
  <si>
    <t>Señorío de Rubios SL</t>
  </si>
  <si>
    <t>SEUR GEOPOST, S.L.</t>
  </si>
  <si>
    <t>SICCAE VENTURES</t>
  </si>
  <si>
    <t>STEF IBERIA SAU</t>
  </si>
  <si>
    <t>Transnatur  Norte sl</t>
  </si>
  <si>
    <t>Vigo Lunas</t>
  </si>
  <si>
    <t>VIGOENTRENA FIT</t>
  </si>
  <si>
    <t>XEDEGA</t>
  </si>
  <si>
    <t>CONCELLO DE CANGAS</t>
  </si>
  <si>
    <t>Construcciones Urban Miñor S.L</t>
  </si>
  <si>
    <t>DESPACHO ESCOBAR PEREIRA</t>
  </si>
  <si>
    <t>DOUS ASESORIA TRIBUTARIA</t>
  </si>
  <si>
    <t>GESTORÍA FUENTES FERNÁNDEZ, S.L.</t>
  </si>
  <si>
    <t>TB BROKERS</t>
  </si>
  <si>
    <t>K4 AUDITORES</t>
  </si>
  <si>
    <t>MAZARS</t>
  </si>
  <si>
    <t>ADICAM</t>
  </si>
  <si>
    <t>COOPERATIVAS LÁCTEAS UNIDAS SOC. COOP. GALEGA</t>
  </si>
  <si>
    <t>FAURECIA AUTOMOTIVE ESPAÑA, S.A.</t>
  </si>
  <si>
    <t>FOROX INNOVACIÓN</t>
  </si>
  <si>
    <t>GRUPO NORTEMPO ETT</t>
  </si>
  <si>
    <t>ICSEM SL</t>
  </si>
  <si>
    <t>KOOLBRAND</t>
  </si>
  <si>
    <t>SICOM CREATICLAB S.L.</t>
  </si>
  <si>
    <t>INPROSEC</t>
  </si>
  <si>
    <t>ALLIANCE EMPLEO</t>
  </si>
  <si>
    <t>AUREN AUDITORES SP, S.L.P</t>
  </si>
  <si>
    <t>CALVARIO GESTIÓN S.L.</t>
  </si>
  <si>
    <t>CUATRECASAS, GONÇALVES PEREIRA S.L.P.</t>
  </si>
  <si>
    <t>DOSVALOR, JH, S.L.</t>
  </si>
  <si>
    <t>GARRIGUES</t>
  </si>
  <si>
    <t>GERARDO GALLEGO PÉREZ</t>
  </si>
  <si>
    <t>MAIO GALICIA SLP</t>
  </si>
  <si>
    <t>MANPOWER TEAM ETT SAU</t>
  </si>
  <si>
    <t>MICOFER 2000 ETT</t>
  </si>
  <si>
    <t>PRICEWATERHOUSECOOPERS AUDITORES, S.L.</t>
  </si>
  <si>
    <t>SOTO FISCAL</t>
  </si>
  <si>
    <t>SYNERGIE</t>
  </si>
  <si>
    <t>2MARES</t>
  </si>
  <si>
    <t>ARTABRO TECH</t>
  </si>
  <si>
    <t>BETA IMPLANTS</t>
  </si>
  <si>
    <t>BOEL SEGURIDAD</t>
  </si>
  <si>
    <t>CENTUM RESEARCH &amp; TECHNOLOGY</t>
  </si>
  <si>
    <t>GBTEC SOFTWARE, S.L.</t>
  </si>
  <si>
    <t>GRADIANT</t>
  </si>
  <si>
    <t>GRUPO ZELENZA</t>
  </si>
  <si>
    <t>IMATIA INNOVATION, S.L.</t>
  </si>
  <si>
    <t>MARINE INSTRUMENTS, S.A.</t>
  </si>
  <si>
    <t>OPTARE SOLUTIONS, S.L.</t>
  </si>
  <si>
    <t>PLANTA SONICA</t>
  </si>
  <si>
    <t>SIGIMA</t>
  </si>
  <si>
    <t>STAR</t>
  </si>
  <si>
    <t>TELEVES</t>
  </si>
  <si>
    <t>TELTEK VIDEO RESEARCH S.L.</t>
  </si>
  <si>
    <t>TURYELECTRO</t>
  </si>
  <si>
    <t>UNIVERSIDADE DE VIGO -  Centro de Investigación AtlantTIC</t>
  </si>
  <si>
    <t>247Degrees</t>
  </si>
  <si>
    <t>Bigo Soluciones informáticas S.L.</t>
  </si>
  <si>
    <t>Campus Spain</t>
  </si>
  <si>
    <t>CELTA XESTIÓN S.L.L</t>
  </si>
  <si>
    <t>ENTIDAD DE GESTIÓN DE GASTOS COMUNES SOBRE EL CENTRO COMERCIAL GRAN VIA DE VIGO</t>
  </si>
  <si>
    <t>PALADINA MARKETING S.L.</t>
  </si>
  <si>
    <t>SMARTMIND</t>
  </si>
  <si>
    <t>ADEGAS TERRAE SL</t>
  </si>
  <si>
    <t>ALSERCO</t>
  </si>
  <si>
    <t>ALTIUS, S.A.</t>
  </si>
  <si>
    <t>Ares Finanzas y Proyectos S.L.</t>
  </si>
  <si>
    <t>INTERATLANTIC FISH SLU</t>
  </si>
  <si>
    <t>NOATUM LOGISTICS,S.A.U</t>
  </si>
  <si>
    <t>TUNATUNES</t>
  </si>
  <si>
    <t>VAPORES SUARDIAZ NORTE, S.L.</t>
  </si>
  <si>
    <t>ANA PATRICIA PÉREZ FORNOS</t>
  </si>
  <si>
    <t>ALLIANZ COMPAÑÍA DE SEGUROS Y REASEGUROS, S.A.</t>
  </si>
  <si>
    <t>ANTONIO VIÑAL &amp;CO AVCO LEGAL</t>
  </si>
  <si>
    <t>KALEIDO FREIGHT SERVICES, S.L.</t>
  </si>
  <si>
    <t>RANDSTAD EMPLEO ETT</t>
  </si>
  <si>
    <t>TEDER ABOGADOS</t>
  </si>
  <si>
    <t>BENTELER</t>
  </si>
  <si>
    <t>Codisoil S.A.</t>
  </si>
  <si>
    <t>STAR SERVICIOS</t>
  </si>
  <si>
    <t>ASESORITY S.L.</t>
  </si>
  <si>
    <t>Ester Alonso Rodríguez</t>
  </si>
  <si>
    <t>EUROSINIESTRO</t>
  </si>
  <si>
    <t>ASESORÍAS ASTEM (ASESORES TÉCNICOS MERCANTILES, S.L.)</t>
  </si>
  <si>
    <t>PASEODEALFONSO AVOGADOS</t>
  </si>
  <si>
    <t>CENERGA</t>
  </si>
  <si>
    <t>CEO2 GREEN S.L.</t>
  </si>
  <si>
    <t>Enertra</t>
  </si>
  <si>
    <t>Pansogal</t>
  </si>
  <si>
    <t>SOLTEC</t>
  </si>
  <si>
    <t>Construcciones Sanromán Giráldez</t>
  </si>
  <si>
    <t>PEDRA INGENIERÍA, S.L.</t>
  </si>
  <si>
    <t>AYUNTAMIENTO DE MEDINA DEL CAMPO</t>
  </si>
  <si>
    <t>CONFRARIA DE PESCADORES SAN JUAN" DE REDONDELA"</t>
  </si>
  <si>
    <t>Ovapiscis S.A.</t>
  </si>
  <si>
    <t>VIXIA SYSTEM S.L.</t>
  </si>
  <si>
    <t>ACTEGA ARTÍSTICA S.A.U.</t>
  </si>
  <si>
    <t>AMSlab</t>
  </si>
  <si>
    <t>BOUZA BREY SOCIEDADE COOPERATIVA</t>
  </si>
  <si>
    <t>UVIGO-CINBIO</t>
  </si>
  <si>
    <t>LONZA BIOLOGICS PORRIÑO</t>
  </si>
  <si>
    <t>Curso de Especialista en Dirección de Logística y Producción</t>
  </si>
  <si>
    <t>TOYSAL</t>
  </si>
  <si>
    <t>AIMEN</t>
  </si>
  <si>
    <t>ASISTENCIA Y SOLUCIONES DE ARQUITECTURA E INGENIERIA S.L</t>
  </si>
  <si>
    <t>ADINSE</t>
  </si>
  <si>
    <t>ASM SOFT</t>
  </si>
  <si>
    <t>BORGWARNER EMISSIONS SYSTEMS SPAIN, S.L.</t>
  </si>
  <si>
    <t>INGALSA - INGENIERÍA GALLEGA DE SISTEMAS AUTOMATIZADOS, S.L.</t>
  </si>
  <si>
    <t>INGENIERÍA INSITU S.L.</t>
  </si>
  <si>
    <t>Metalux</t>
  </si>
  <si>
    <t>OMANXUS Tecnologías del Conocimiento</t>
  </si>
  <si>
    <t>ARENGU</t>
  </si>
  <si>
    <t>ATUNES Y LOMOS S.L.</t>
  </si>
  <si>
    <t>CABOMAR CONGELADOS, S.A.U</t>
  </si>
  <si>
    <t>ELECTROMECÁNICA DEL NOROESTE S.A.</t>
  </si>
  <si>
    <t>FINSA</t>
  </si>
  <si>
    <t>Frigoríficos de Vigo</t>
  </si>
  <si>
    <t>G.P.S.</t>
  </si>
  <si>
    <t>GEFCO ESPAÑA, SA</t>
  </si>
  <si>
    <t>LEAD AUDITOR REGISTER CENTER SL</t>
  </si>
  <si>
    <t>REPSOL S.A.</t>
  </si>
  <si>
    <t>ROBERTO VERINO</t>
  </si>
  <si>
    <t>SCHINDLER S.A.</t>
  </si>
  <si>
    <t>YANFENG AUTOMOTIVE INTERIORS</t>
  </si>
  <si>
    <t>AMAZON</t>
  </si>
  <si>
    <t>ARDAGH GROUP</t>
  </si>
  <si>
    <t>ENERGYLAB - Centro Tecnológico de Eficiencia y Sostenibilidad Energética</t>
  </si>
  <si>
    <t>FANDICOSTA, SA</t>
  </si>
  <si>
    <t>CIVIS GLOBAL, S.L.</t>
  </si>
  <si>
    <t>HITRAF</t>
  </si>
  <si>
    <t>Locatel Fleets Solutions S.L.</t>
  </si>
  <si>
    <t>MEJUTO INDUSTRIA DE REFRIGERACIÓN SLU</t>
  </si>
  <si>
    <t>PROTOSOLAR S.L.U. (PORTOSOLAR)</t>
  </si>
  <si>
    <t>ROTOGAL, S.L.</t>
  </si>
  <si>
    <t>SCHNEIDER ELECTRIC ESPAÑA SAU</t>
  </si>
  <si>
    <t>CAPITEL ARQUITECTURA INGENIERÍA E INNOVACIÓN, S.L.</t>
  </si>
  <si>
    <t>COTERENA, S.L.U.</t>
  </si>
  <si>
    <t>FAURECIA SISTEMAS DE ESCAPES SL</t>
  </si>
  <si>
    <t>IBERCISA</t>
  </si>
  <si>
    <t>IFI Facility</t>
  </si>
  <si>
    <t>Maviva Servicios Globales S.L</t>
  </si>
  <si>
    <t>NODOSAFER S.L.</t>
  </si>
  <si>
    <t>Arealonga 2016 UTE</t>
  </si>
  <si>
    <t>ENERGEA BIOCONSULTORES</t>
  </si>
  <si>
    <t>INSTRA INGENIEROS</t>
  </si>
  <si>
    <t>PARTENON</t>
  </si>
  <si>
    <t>VOLTFER</t>
  </si>
  <si>
    <t>ALSERVI SL</t>
  </si>
  <si>
    <t>PSA PEUGEOT CITROËN</t>
  </si>
  <si>
    <t>SH ROBOTIC</t>
  </si>
  <si>
    <t>INDUSTRIAS DELTA VIGO</t>
  </si>
  <si>
    <t>QUANTUM INNOVATIVE S.L.</t>
  </si>
  <si>
    <t>RUSSULA S.A.U.</t>
  </si>
  <si>
    <t>GEA Process Engineering</t>
  </si>
  <si>
    <t>GKN DRIVELINE VIGO</t>
  </si>
  <si>
    <t>TECDESOFT</t>
  </si>
  <si>
    <t>Ilunion Capital Humano ETT</t>
  </si>
  <si>
    <t>AXA SEGUROS GENERALES S.A.</t>
  </si>
  <si>
    <t>DINAK, S.A.</t>
  </si>
  <si>
    <t>Harinas Reyes</t>
  </si>
  <si>
    <t>Marquez Asociados Consultores S.L.</t>
  </si>
  <si>
    <t>SELMARK, S.L.U.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</si>
</sst>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4" fillId="0" borderId="1" xfId="2" applyFont="1" applyBorder="1" applyAlignment="1">
      <alignment vertical="center" wrapText="1"/>
    </xf>
    <xf numFmtId="0" fontId="5" fillId="0" borderId="1" xfId="2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Font="1" applyBorder="1"/>
    <xf numFmtId="0" fontId="0" fillId="0" borderId="2" xfId="0" applyFill="1" applyBorder="1"/>
    <xf numFmtId="10" fontId="0" fillId="0" borderId="2" xfId="1" applyNumberFormat="1" applyFont="1" applyBorder="1"/>
    <xf numFmtId="0" fontId="11" fillId="0" borderId="2" xfId="0" applyFont="1" applyBorder="1"/>
    <xf numFmtId="0" fontId="11" fillId="0" borderId="0" xfId="0" applyFont="1"/>
    <xf numFmtId="0" fontId="11" fillId="0" borderId="0" xfId="0" applyFont="1" applyBorder="1"/>
    <xf numFmtId="0" fontId="12" fillId="0" borderId="2" xfId="0" applyFont="1" applyFill="1" applyBorder="1"/>
    <xf numFmtId="0" fontId="2" fillId="0" borderId="2" xfId="0" applyFont="1" applyBorder="1"/>
    <xf numFmtId="10" fontId="2" fillId="0" borderId="2" xfId="1" applyNumberFormat="1" applyFont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0" borderId="3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6" fillId="0" borderId="1" xfId="0" applyFont="1" applyBorder="1"/>
    <xf numFmtId="0" fontId="2" fillId="5" borderId="2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3" xfId="0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0" xfId="0" applyBorder="1"/>
    <xf numFmtId="0" fontId="0" fillId="0" borderId="10" xfId="0" applyBorder="1" applyAlignment="1">
      <alignment horizontal="left" vertical="center"/>
    </xf>
    <xf numFmtId="0" fontId="0" fillId="0" borderId="11" xfId="0" applyBorder="1"/>
    <xf numFmtId="0" fontId="0" fillId="0" borderId="12" xfId="0" applyBorder="1" applyAlignment="1">
      <alignment horizontal="left" vertical="center"/>
    </xf>
    <xf numFmtId="0" fontId="0" fillId="0" borderId="13" xfId="0" applyBorder="1"/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" xfId="0" applyBorder="1"/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/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/>
    <xf numFmtId="0" fontId="0" fillId="0" borderId="20" xfId="0" applyBorder="1"/>
    <xf numFmtId="0" fontId="0" fillId="0" borderId="15" xfId="0" applyBorder="1" applyAlignment="1">
      <alignment horizontal="left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6" xfId="0" applyBorder="1" applyAlignment="1">
      <alignment vertical="center"/>
    </xf>
    <xf numFmtId="0" fontId="0" fillId="0" borderId="26" xfId="0" applyBorder="1"/>
    <xf numFmtId="0" fontId="0" fillId="0" borderId="27" xfId="0" applyBorder="1" applyAlignment="1">
      <alignment horizontal="left" vertical="center"/>
    </xf>
    <xf numFmtId="0" fontId="0" fillId="0" borderId="0" xfId="0" applyFill="1" applyBorder="1"/>
    <xf numFmtId="0" fontId="0" fillId="0" borderId="28" xfId="0" applyBorder="1"/>
    <xf numFmtId="0" fontId="0" fillId="0" borderId="29" xfId="0" applyBorder="1"/>
    <xf numFmtId="0" fontId="2" fillId="0" borderId="0" xfId="0" applyFont="1" applyBorder="1"/>
    <xf numFmtId="0" fontId="2" fillId="0" borderId="0" xfId="0" applyFont="1"/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142875</xdr:rowOff>
    </xdr:from>
    <xdr:to>
      <xdr:col>0</xdr:col>
      <xdr:colOff>2647950</xdr:colOff>
      <xdr:row>0</xdr:row>
      <xdr:rowOff>609600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42875"/>
          <a:ext cx="2590801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142875</xdr:rowOff>
    </xdr:from>
    <xdr:to>
      <xdr:col>0</xdr:col>
      <xdr:colOff>2628901</xdr:colOff>
      <xdr:row>0</xdr:row>
      <xdr:rowOff>752475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42875"/>
          <a:ext cx="2400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0</xdr:col>
      <xdr:colOff>2390775</xdr:colOff>
      <xdr:row>0</xdr:row>
      <xdr:rowOff>657225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2162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200025</xdr:rowOff>
    </xdr:from>
    <xdr:to>
      <xdr:col>0</xdr:col>
      <xdr:colOff>2524124</xdr:colOff>
      <xdr:row>0</xdr:row>
      <xdr:rowOff>638175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0025"/>
          <a:ext cx="241934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133"/>
  <sheetViews>
    <sheetView tabSelected="1" workbookViewId="0">
      <pane ySplit="10" topLeftCell="A11" activePane="bottomLeft" state="frozen"/>
      <selection pane="bottomLeft" activeCell="C14" sqref="C14"/>
    </sheetView>
  </sheetViews>
  <sheetFormatPr baseColWidth="10" defaultRowHeight="15" x14ac:dyDescent="0.25"/>
  <cols>
    <col min="1" max="1" width="41.28515625" bestFit="1" customWidth="1"/>
    <col min="2" max="2" width="65.42578125" bestFit="1" customWidth="1"/>
    <col min="3" max="3" width="13.7109375" bestFit="1" customWidth="1"/>
    <col min="4" max="4" width="56.5703125" customWidth="1"/>
    <col min="5" max="5" width="18.28515625" customWidth="1"/>
    <col min="6" max="6" width="19.85546875" customWidth="1"/>
    <col min="7" max="7" width="19.5703125" customWidth="1"/>
    <col min="8" max="10" width="11.42578125" customWidth="1"/>
    <col min="11" max="11" width="14.7109375" customWidth="1"/>
    <col min="12" max="12" width="16" customWidth="1"/>
    <col min="13" max="13" width="17.140625" customWidth="1"/>
  </cols>
  <sheetData>
    <row r="1" spans="1:13" s="3" customFormat="1" ht="65.25" customHeight="1" thickBot="1" x14ac:dyDescent="0.35">
      <c r="A1" s="1"/>
      <c r="B1" s="1"/>
      <c r="C1" s="2" t="s">
        <v>0</v>
      </c>
      <c r="D1" s="2"/>
      <c r="E1" s="2"/>
    </row>
    <row r="2" spans="1:13" s="3" customFormat="1" ht="15.75" x14ac:dyDescent="0.25">
      <c r="A2" s="4"/>
      <c r="B2" s="4"/>
      <c r="C2" s="5"/>
      <c r="D2" s="6"/>
      <c r="E2" s="6"/>
    </row>
    <row r="3" spans="1:13" s="3" customFormat="1" ht="15.75" x14ac:dyDescent="0.25">
      <c r="A3" s="7" t="s">
        <v>1</v>
      </c>
      <c r="B3" s="7"/>
      <c r="C3" s="5"/>
      <c r="D3" s="6"/>
      <c r="E3" s="6"/>
    </row>
    <row r="4" spans="1:13" s="3" customFormat="1" ht="15.75" x14ac:dyDescent="0.25">
      <c r="A4" s="4" t="s">
        <v>2</v>
      </c>
      <c r="B4" s="4"/>
      <c r="C4" s="5"/>
      <c r="D4" s="8" t="s">
        <v>3</v>
      </c>
      <c r="E4" s="6"/>
    </row>
    <row r="5" spans="1:13" s="3" customFormat="1" ht="15.75" x14ac:dyDescent="0.25">
      <c r="A5" s="4" t="s">
        <v>4</v>
      </c>
      <c r="B5" s="4"/>
      <c r="C5" s="6"/>
      <c r="D5" s="8" t="s">
        <v>5</v>
      </c>
      <c r="E5" s="6"/>
    </row>
    <row r="10" spans="1:13" ht="45" x14ac:dyDescent="0.25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10" t="s">
        <v>11</v>
      </c>
      <c r="G10" s="11" t="s">
        <v>12</v>
      </c>
      <c r="H10" s="10" t="s">
        <v>13</v>
      </c>
      <c r="I10" s="10" t="s">
        <v>14</v>
      </c>
      <c r="J10" s="11" t="s">
        <v>15</v>
      </c>
      <c r="K10" s="12" t="s">
        <v>16</v>
      </c>
      <c r="L10" s="12" t="s">
        <v>17</v>
      </c>
      <c r="M10" s="12" t="s">
        <v>18</v>
      </c>
    </row>
    <row r="11" spans="1:13" x14ac:dyDescent="0.25">
      <c r="A11" s="13" t="s">
        <v>19</v>
      </c>
      <c r="B11" s="14" t="s">
        <v>20</v>
      </c>
      <c r="C11" s="13" t="s">
        <v>21</v>
      </c>
      <c r="D11" s="15" t="s">
        <v>22</v>
      </c>
      <c r="E11" s="13">
        <v>3</v>
      </c>
      <c r="F11" s="13">
        <v>4</v>
      </c>
      <c r="G11" s="13">
        <v>7</v>
      </c>
      <c r="H11" s="13">
        <v>0</v>
      </c>
      <c r="I11" s="13">
        <v>1</v>
      </c>
      <c r="J11" s="13">
        <v>1</v>
      </c>
      <c r="K11" s="13">
        <v>8</v>
      </c>
      <c r="L11" s="13">
        <v>131</v>
      </c>
      <c r="M11" s="16">
        <f>K11/L11</f>
        <v>6.1068702290076333E-2</v>
      </c>
    </row>
    <row r="12" spans="1:13" x14ac:dyDescent="0.25">
      <c r="A12" s="13" t="s">
        <v>19</v>
      </c>
      <c r="B12" s="14" t="s">
        <v>20</v>
      </c>
      <c r="C12" s="13" t="s">
        <v>21</v>
      </c>
      <c r="D12" s="13" t="s">
        <v>23</v>
      </c>
      <c r="E12" s="13">
        <v>5</v>
      </c>
      <c r="F12" s="13">
        <v>6</v>
      </c>
      <c r="G12" s="13">
        <v>11</v>
      </c>
      <c r="H12" s="13">
        <v>3</v>
      </c>
      <c r="I12" s="13">
        <v>2</v>
      </c>
      <c r="J12" s="13">
        <v>5</v>
      </c>
      <c r="K12" s="13">
        <v>16</v>
      </c>
      <c r="L12" s="13">
        <v>188</v>
      </c>
      <c r="M12" s="16">
        <f t="shared" ref="M12:M75" si="0">K12/L12</f>
        <v>8.5106382978723402E-2</v>
      </c>
    </row>
    <row r="13" spans="1:13" x14ac:dyDescent="0.25">
      <c r="A13" s="13" t="s">
        <v>19</v>
      </c>
      <c r="B13" s="14" t="s">
        <v>20</v>
      </c>
      <c r="C13" s="13" t="s">
        <v>21</v>
      </c>
      <c r="D13" s="13" t="s">
        <v>24</v>
      </c>
      <c r="E13" s="13">
        <v>5</v>
      </c>
      <c r="F13" s="13">
        <v>2</v>
      </c>
      <c r="G13" s="13">
        <v>7</v>
      </c>
      <c r="H13" s="13">
        <v>2</v>
      </c>
      <c r="I13" s="13">
        <v>2</v>
      </c>
      <c r="J13" s="13">
        <v>4</v>
      </c>
      <c r="K13" s="13">
        <v>11</v>
      </c>
      <c r="L13" s="13">
        <v>89</v>
      </c>
      <c r="M13" s="16">
        <f t="shared" si="0"/>
        <v>0.12359550561797752</v>
      </c>
    </row>
    <row r="14" spans="1:13" x14ac:dyDescent="0.25">
      <c r="A14" s="13" t="s">
        <v>19</v>
      </c>
      <c r="B14" s="14" t="s">
        <v>20</v>
      </c>
      <c r="C14" s="13" t="s">
        <v>25</v>
      </c>
      <c r="D14" s="13" t="s">
        <v>26</v>
      </c>
      <c r="E14" s="13">
        <v>1</v>
      </c>
      <c r="F14" s="13">
        <v>1</v>
      </c>
      <c r="G14" s="13">
        <v>2</v>
      </c>
      <c r="H14" s="13"/>
      <c r="I14" s="13"/>
      <c r="J14" s="13">
        <v>0</v>
      </c>
      <c r="K14" s="13">
        <v>2</v>
      </c>
      <c r="L14" s="13">
        <v>19</v>
      </c>
      <c r="M14" s="16">
        <f t="shared" si="0"/>
        <v>0.10526315789473684</v>
      </c>
    </row>
    <row r="15" spans="1:13" x14ac:dyDescent="0.25">
      <c r="A15" s="13" t="s">
        <v>19</v>
      </c>
      <c r="B15" s="14" t="s">
        <v>20</v>
      </c>
      <c r="C15" s="13" t="s">
        <v>25</v>
      </c>
      <c r="D15" s="13" t="s">
        <v>27</v>
      </c>
      <c r="E15" s="13">
        <v>0</v>
      </c>
      <c r="F15" s="13">
        <v>1</v>
      </c>
      <c r="G15" s="13">
        <v>1</v>
      </c>
      <c r="H15" s="13"/>
      <c r="I15" s="13"/>
      <c r="J15" s="13">
        <v>0</v>
      </c>
      <c r="K15" s="13">
        <v>1</v>
      </c>
      <c r="L15" s="13">
        <v>27</v>
      </c>
      <c r="M15" s="16">
        <f t="shared" si="0"/>
        <v>3.7037037037037035E-2</v>
      </c>
    </row>
    <row r="16" spans="1:13" x14ac:dyDescent="0.25">
      <c r="A16" s="13" t="s">
        <v>19</v>
      </c>
      <c r="B16" s="14" t="s">
        <v>28</v>
      </c>
      <c r="C16" s="13" t="s">
        <v>21</v>
      </c>
      <c r="D16" s="13" t="s">
        <v>29</v>
      </c>
      <c r="E16" s="13">
        <v>2</v>
      </c>
      <c r="F16" s="13">
        <v>3</v>
      </c>
      <c r="G16" s="13">
        <v>5</v>
      </c>
      <c r="H16" s="13">
        <v>13</v>
      </c>
      <c r="I16" s="13">
        <v>5</v>
      </c>
      <c r="J16" s="13">
        <v>18</v>
      </c>
      <c r="K16" s="13">
        <v>23</v>
      </c>
      <c r="L16" s="13">
        <v>169</v>
      </c>
      <c r="M16" s="16">
        <f t="shared" si="0"/>
        <v>0.13609467455621302</v>
      </c>
    </row>
    <row r="17" spans="1:13" x14ac:dyDescent="0.25">
      <c r="A17" s="13" t="s">
        <v>19</v>
      </c>
      <c r="B17" s="14" t="s">
        <v>28</v>
      </c>
      <c r="C17" s="13" t="s">
        <v>25</v>
      </c>
      <c r="D17" s="13" t="s">
        <v>30</v>
      </c>
      <c r="E17" s="13">
        <v>1</v>
      </c>
      <c r="F17" s="13">
        <v>1</v>
      </c>
      <c r="G17" s="13">
        <v>2</v>
      </c>
      <c r="H17" s="13">
        <v>1</v>
      </c>
      <c r="I17" s="13">
        <v>1</v>
      </c>
      <c r="J17" s="13">
        <v>2</v>
      </c>
      <c r="K17" s="13">
        <v>4</v>
      </c>
      <c r="L17" s="13">
        <v>2</v>
      </c>
      <c r="M17" s="16">
        <f t="shared" si="0"/>
        <v>2</v>
      </c>
    </row>
    <row r="18" spans="1:13" x14ac:dyDescent="0.25">
      <c r="A18" s="13" t="s">
        <v>19</v>
      </c>
      <c r="B18" s="14" t="s">
        <v>28</v>
      </c>
      <c r="C18" s="13" t="s">
        <v>25</v>
      </c>
      <c r="D18" s="13" t="s">
        <v>31</v>
      </c>
      <c r="E18" s="13"/>
      <c r="F18" s="13"/>
      <c r="G18" s="13">
        <v>0</v>
      </c>
      <c r="H18" s="13">
        <v>6</v>
      </c>
      <c r="I18" s="13">
        <v>9</v>
      </c>
      <c r="J18" s="13">
        <v>15</v>
      </c>
      <c r="K18" s="13">
        <v>15</v>
      </c>
      <c r="L18" s="13">
        <v>39</v>
      </c>
      <c r="M18" s="16">
        <f t="shared" si="0"/>
        <v>0.38461538461538464</v>
      </c>
    </row>
    <row r="19" spans="1:13" x14ac:dyDescent="0.25">
      <c r="A19" s="13" t="s">
        <v>19</v>
      </c>
      <c r="B19" s="14" t="s">
        <v>32</v>
      </c>
      <c r="C19" s="13" t="s">
        <v>21</v>
      </c>
      <c r="D19" s="13" t="s">
        <v>33</v>
      </c>
      <c r="E19" s="13">
        <v>1</v>
      </c>
      <c r="F19" s="13">
        <v>3</v>
      </c>
      <c r="G19" s="13">
        <v>4</v>
      </c>
      <c r="H19" s="13">
        <v>4</v>
      </c>
      <c r="I19" s="13">
        <v>12</v>
      </c>
      <c r="J19" s="13">
        <v>16</v>
      </c>
      <c r="K19" s="13">
        <v>20</v>
      </c>
      <c r="L19" s="13">
        <v>317</v>
      </c>
      <c r="M19" s="16">
        <f t="shared" si="0"/>
        <v>6.3091482649842268E-2</v>
      </c>
    </row>
    <row r="20" spans="1:13" x14ac:dyDescent="0.25">
      <c r="A20" s="13" t="s">
        <v>19</v>
      </c>
      <c r="B20" s="14" t="s">
        <v>32</v>
      </c>
      <c r="C20" s="13" t="s">
        <v>21</v>
      </c>
      <c r="D20" s="13" t="s">
        <v>34</v>
      </c>
      <c r="E20" s="13"/>
      <c r="F20" s="13"/>
      <c r="G20" s="13">
        <v>0</v>
      </c>
      <c r="H20" s="13">
        <v>20</v>
      </c>
      <c r="I20" s="13">
        <v>16</v>
      </c>
      <c r="J20" s="13">
        <v>36</v>
      </c>
      <c r="K20" s="13">
        <v>36</v>
      </c>
      <c r="L20" s="13">
        <v>37</v>
      </c>
      <c r="M20" s="16">
        <f t="shared" si="0"/>
        <v>0.97297297297297303</v>
      </c>
    </row>
    <row r="21" spans="1:13" x14ac:dyDescent="0.25">
      <c r="A21" s="13" t="s">
        <v>19</v>
      </c>
      <c r="B21" s="14" t="s">
        <v>32</v>
      </c>
      <c r="C21" s="13" t="s">
        <v>21</v>
      </c>
      <c r="D21" s="13" t="s">
        <v>35</v>
      </c>
      <c r="E21" s="13">
        <v>1</v>
      </c>
      <c r="F21" s="13">
        <v>1</v>
      </c>
      <c r="G21" s="13">
        <v>2</v>
      </c>
      <c r="H21" s="13">
        <v>1</v>
      </c>
      <c r="I21" s="13">
        <v>1</v>
      </c>
      <c r="J21" s="13">
        <v>2</v>
      </c>
      <c r="K21" s="13">
        <v>4</v>
      </c>
      <c r="L21" s="13">
        <v>103</v>
      </c>
      <c r="M21" s="16">
        <f t="shared" si="0"/>
        <v>3.8834951456310676E-2</v>
      </c>
    </row>
    <row r="22" spans="1:13" x14ac:dyDescent="0.25">
      <c r="A22" s="13" t="s">
        <v>19</v>
      </c>
      <c r="B22" s="14" t="s">
        <v>36</v>
      </c>
      <c r="C22" s="13" t="s">
        <v>21</v>
      </c>
      <c r="D22" s="13" t="s">
        <v>37</v>
      </c>
      <c r="E22" s="13">
        <v>18</v>
      </c>
      <c r="F22" s="13">
        <v>14</v>
      </c>
      <c r="G22" s="13">
        <v>32</v>
      </c>
      <c r="H22" s="13"/>
      <c r="I22" s="13"/>
      <c r="J22" s="13">
        <v>0</v>
      </c>
      <c r="K22" s="13">
        <v>32</v>
      </c>
      <c r="L22" s="13">
        <v>456</v>
      </c>
      <c r="M22" s="16">
        <f t="shared" si="0"/>
        <v>7.0175438596491224E-2</v>
      </c>
    </row>
    <row r="23" spans="1:13" x14ac:dyDescent="0.25">
      <c r="A23" s="13" t="s">
        <v>19</v>
      </c>
      <c r="B23" s="14" t="s">
        <v>36</v>
      </c>
      <c r="C23" s="13" t="s">
        <v>21</v>
      </c>
      <c r="D23" s="13" t="s">
        <v>38</v>
      </c>
      <c r="E23" s="13">
        <v>0</v>
      </c>
      <c r="F23" s="13">
        <v>5</v>
      </c>
      <c r="G23" s="13">
        <v>5</v>
      </c>
      <c r="H23" s="13">
        <v>9</v>
      </c>
      <c r="I23" s="13">
        <v>34</v>
      </c>
      <c r="J23" s="13">
        <v>43</v>
      </c>
      <c r="K23" s="13">
        <v>48</v>
      </c>
      <c r="L23" s="13">
        <v>249</v>
      </c>
      <c r="M23" s="16">
        <f t="shared" si="0"/>
        <v>0.19277108433734941</v>
      </c>
    </row>
    <row r="24" spans="1:13" x14ac:dyDescent="0.25">
      <c r="A24" s="13" t="s">
        <v>19</v>
      </c>
      <c r="B24" s="14" t="s">
        <v>36</v>
      </c>
      <c r="C24" s="13" t="s">
        <v>21</v>
      </c>
      <c r="D24" s="13" t="s">
        <v>39</v>
      </c>
      <c r="E24" s="13"/>
      <c r="F24" s="13"/>
      <c r="G24" s="13">
        <v>0</v>
      </c>
      <c r="H24" s="13">
        <v>1</v>
      </c>
      <c r="I24" s="13">
        <v>0</v>
      </c>
      <c r="J24" s="13">
        <v>1</v>
      </c>
      <c r="K24" s="13">
        <v>1</v>
      </c>
      <c r="L24" s="13">
        <v>18</v>
      </c>
      <c r="M24" s="16">
        <f t="shared" si="0"/>
        <v>5.5555555555555552E-2</v>
      </c>
    </row>
    <row r="25" spans="1:13" x14ac:dyDescent="0.25">
      <c r="A25" s="13" t="s">
        <v>19</v>
      </c>
      <c r="B25" s="14" t="s">
        <v>36</v>
      </c>
      <c r="C25" s="13" t="s">
        <v>21</v>
      </c>
      <c r="D25" s="13" t="s">
        <v>40</v>
      </c>
      <c r="E25" s="13"/>
      <c r="F25" s="13"/>
      <c r="G25" s="13">
        <v>0</v>
      </c>
      <c r="H25" s="13">
        <v>8</v>
      </c>
      <c r="I25" s="13">
        <v>8</v>
      </c>
      <c r="J25" s="13">
        <v>16</v>
      </c>
      <c r="K25" s="13">
        <v>16</v>
      </c>
      <c r="L25" s="13">
        <v>41</v>
      </c>
      <c r="M25" s="16">
        <f t="shared" si="0"/>
        <v>0.3902439024390244</v>
      </c>
    </row>
    <row r="26" spans="1:13" x14ac:dyDescent="0.25">
      <c r="A26" s="13" t="s">
        <v>19</v>
      </c>
      <c r="B26" s="14" t="s">
        <v>36</v>
      </c>
      <c r="C26" s="13" t="s">
        <v>21</v>
      </c>
      <c r="D26" s="13" t="s">
        <v>41</v>
      </c>
      <c r="E26" s="13"/>
      <c r="F26" s="13"/>
      <c r="G26" s="13">
        <v>0</v>
      </c>
      <c r="H26" s="13">
        <v>10</v>
      </c>
      <c r="I26" s="13">
        <v>2</v>
      </c>
      <c r="J26" s="13">
        <v>12</v>
      </c>
      <c r="K26" s="13">
        <v>12</v>
      </c>
      <c r="L26" s="13">
        <v>23</v>
      </c>
      <c r="M26" s="16">
        <f t="shared" si="0"/>
        <v>0.52173913043478259</v>
      </c>
    </row>
    <row r="27" spans="1:13" x14ac:dyDescent="0.25">
      <c r="A27" s="13" t="s">
        <v>19</v>
      </c>
      <c r="B27" s="14" t="s">
        <v>42</v>
      </c>
      <c r="C27" s="13" t="s">
        <v>21</v>
      </c>
      <c r="D27" s="13" t="s">
        <v>43</v>
      </c>
      <c r="E27" s="13"/>
      <c r="F27" s="13"/>
      <c r="G27" s="13">
        <v>0</v>
      </c>
      <c r="H27" s="13">
        <v>18</v>
      </c>
      <c r="I27" s="13">
        <v>80</v>
      </c>
      <c r="J27" s="13">
        <v>98</v>
      </c>
      <c r="K27" s="13">
        <v>98</v>
      </c>
      <c r="L27" s="13">
        <v>411</v>
      </c>
      <c r="M27" s="16">
        <f t="shared" si="0"/>
        <v>0.23844282238442821</v>
      </c>
    </row>
    <row r="28" spans="1:13" x14ac:dyDescent="0.25">
      <c r="A28" s="13" t="s">
        <v>19</v>
      </c>
      <c r="B28" s="14" t="s">
        <v>42</v>
      </c>
      <c r="C28" s="13" t="s">
        <v>21</v>
      </c>
      <c r="D28" s="13" t="s">
        <v>44</v>
      </c>
      <c r="E28" s="13"/>
      <c r="F28" s="13"/>
      <c r="G28" s="13">
        <v>0</v>
      </c>
      <c r="H28" s="13">
        <v>23</v>
      </c>
      <c r="I28" s="13">
        <v>46</v>
      </c>
      <c r="J28" s="13">
        <v>69</v>
      </c>
      <c r="K28" s="13">
        <v>69</v>
      </c>
      <c r="L28" s="13">
        <v>384</v>
      </c>
      <c r="M28" s="16">
        <f t="shared" si="0"/>
        <v>0.1796875</v>
      </c>
    </row>
    <row r="29" spans="1:13" x14ac:dyDescent="0.25">
      <c r="A29" s="13" t="s">
        <v>19</v>
      </c>
      <c r="B29" s="14" t="s">
        <v>42</v>
      </c>
      <c r="C29" s="13" t="s">
        <v>21</v>
      </c>
      <c r="D29" s="13" t="s">
        <v>45</v>
      </c>
      <c r="E29" s="13"/>
      <c r="F29" s="13"/>
      <c r="G29" s="13">
        <v>0</v>
      </c>
      <c r="H29" s="13">
        <v>20</v>
      </c>
      <c r="I29" s="13">
        <v>107</v>
      </c>
      <c r="J29" s="13">
        <v>127</v>
      </c>
      <c r="K29" s="13">
        <v>127</v>
      </c>
      <c r="L29" s="13">
        <v>336</v>
      </c>
      <c r="M29" s="16">
        <f t="shared" si="0"/>
        <v>0.37797619047619047</v>
      </c>
    </row>
    <row r="30" spans="1:13" x14ac:dyDescent="0.25">
      <c r="A30" s="13" t="s">
        <v>19</v>
      </c>
      <c r="B30" s="14" t="s">
        <v>42</v>
      </c>
      <c r="C30" s="13" t="s">
        <v>21</v>
      </c>
      <c r="D30" s="13" t="s">
        <v>46</v>
      </c>
      <c r="E30" s="13">
        <v>0</v>
      </c>
      <c r="F30" s="13">
        <v>5</v>
      </c>
      <c r="G30" s="13">
        <v>5</v>
      </c>
      <c r="H30" s="13">
        <v>8</v>
      </c>
      <c r="I30" s="13">
        <v>50</v>
      </c>
      <c r="J30" s="13">
        <v>58</v>
      </c>
      <c r="K30" s="13">
        <v>63</v>
      </c>
      <c r="L30" s="13">
        <v>331</v>
      </c>
      <c r="M30" s="16">
        <f t="shared" si="0"/>
        <v>0.19033232628398791</v>
      </c>
    </row>
    <row r="31" spans="1:13" x14ac:dyDescent="0.25">
      <c r="A31" s="13" t="s">
        <v>19</v>
      </c>
      <c r="B31" s="14" t="s">
        <v>42</v>
      </c>
      <c r="C31" s="13" t="s">
        <v>25</v>
      </c>
      <c r="D31" s="13" t="s">
        <v>47</v>
      </c>
      <c r="E31" s="13"/>
      <c r="F31" s="13"/>
      <c r="G31" s="13">
        <v>0</v>
      </c>
      <c r="H31" s="13">
        <v>4</v>
      </c>
      <c r="I31" s="13">
        <v>15</v>
      </c>
      <c r="J31" s="13">
        <v>19</v>
      </c>
      <c r="K31" s="13">
        <v>19</v>
      </c>
      <c r="L31" s="13">
        <v>33</v>
      </c>
      <c r="M31" s="16">
        <f t="shared" si="0"/>
        <v>0.5757575757575758</v>
      </c>
    </row>
    <row r="32" spans="1:13" x14ac:dyDescent="0.25">
      <c r="A32" s="13" t="s">
        <v>19</v>
      </c>
      <c r="B32" s="14" t="s">
        <v>42</v>
      </c>
      <c r="C32" s="13" t="s">
        <v>25</v>
      </c>
      <c r="D32" s="17" t="s">
        <v>48</v>
      </c>
      <c r="E32" s="13"/>
      <c r="F32" s="13"/>
      <c r="G32" s="13">
        <v>0</v>
      </c>
      <c r="H32" s="17">
        <v>11</v>
      </c>
      <c r="I32" s="17">
        <v>10</v>
      </c>
      <c r="J32" s="13">
        <v>21</v>
      </c>
      <c r="K32" s="13">
        <v>21</v>
      </c>
      <c r="L32" s="15">
        <v>22</v>
      </c>
      <c r="M32" s="16">
        <f t="shared" si="0"/>
        <v>0.95454545454545459</v>
      </c>
    </row>
    <row r="33" spans="1:13" x14ac:dyDescent="0.25">
      <c r="A33" s="13" t="s">
        <v>19</v>
      </c>
      <c r="B33" s="14" t="s">
        <v>42</v>
      </c>
      <c r="C33" s="13" t="s">
        <v>25</v>
      </c>
      <c r="D33" s="17" t="s">
        <v>49</v>
      </c>
      <c r="E33" s="13"/>
      <c r="F33" s="13"/>
      <c r="G33" s="13">
        <v>0</v>
      </c>
      <c r="H33" s="17">
        <v>9</v>
      </c>
      <c r="I33" s="17">
        <v>12</v>
      </c>
      <c r="J33" s="13">
        <v>21</v>
      </c>
      <c r="K33" s="13">
        <v>21</v>
      </c>
      <c r="L33" s="15">
        <v>25</v>
      </c>
      <c r="M33" s="16">
        <f t="shared" si="0"/>
        <v>0.84</v>
      </c>
    </row>
    <row r="34" spans="1:13" x14ac:dyDescent="0.25">
      <c r="A34" s="13" t="s">
        <v>19</v>
      </c>
      <c r="B34" s="14" t="s">
        <v>42</v>
      </c>
      <c r="C34" s="13" t="s">
        <v>25</v>
      </c>
      <c r="D34" s="17" t="s">
        <v>50</v>
      </c>
      <c r="E34" s="13"/>
      <c r="F34" s="13"/>
      <c r="G34" s="13">
        <v>0</v>
      </c>
      <c r="H34" s="17">
        <v>1</v>
      </c>
      <c r="I34" s="17">
        <v>7</v>
      </c>
      <c r="J34" s="13">
        <v>8</v>
      </c>
      <c r="K34" s="13">
        <v>8</v>
      </c>
      <c r="L34" s="15">
        <v>16</v>
      </c>
      <c r="M34" s="16">
        <f t="shared" si="0"/>
        <v>0.5</v>
      </c>
    </row>
    <row r="35" spans="1:13" x14ac:dyDescent="0.25">
      <c r="A35" s="13" t="s">
        <v>19</v>
      </c>
      <c r="B35" s="14" t="s">
        <v>42</v>
      </c>
      <c r="C35" s="13" t="s">
        <v>25</v>
      </c>
      <c r="D35" s="17" t="s">
        <v>51</v>
      </c>
      <c r="E35" s="13"/>
      <c r="F35" s="13"/>
      <c r="G35" s="13">
        <v>0</v>
      </c>
      <c r="H35" s="17">
        <v>7</v>
      </c>
      <c r="I35" s="17">
        <v>11</v>
      </c>
      <c r="J35" s="13">
        <v>18</v>
      </c>
      <c r="K35" s="13">
        <v>18</v>
      </c>
      <c r="L35" s="15">
        <v>23</v>
      </c>
      <c r="M35" s="16">
        <f t="shared" si="0"/>
        <v>0.78260869565217395</v>
      </c>
    </row>
    <row r="36" spans="1:13" x14ac:dyDescent="0.25">
      <c r="A36" s="13" t="s">
        <v>19</v>
      </c>
      <c r="B36" s="14" t="s">
        <v>52</v>
      </c>
      <c r="C36" s="13" t="s">
        <v>21</v>
      </c>
      <c r="D36" s="13" t="s">
        <v>53</v>
      </c>
      <c r="E36" s="13">
        <v>10</v>
      </c>
      <c r="F36" s="13">
        <v>3</v>
      </c>
      <c r="G36" s="13">
        <v>13</v>
      </c>
      <c r="H36" s="13">
        <v>26</v>
      </c>
      <c r="I36" s="13">
        <v>1</v>
      </c>
      <c r="J36" s="13">
        <v>27</v>
      </c>
      <c r="K36" s="13">
        <v>40</v>
      </c>
      <c r="L36" s="13">
        <v>562</v>
      </c>
      <c r="M36" s="16">
        <f t="shared" si="0"/>
        <v>7.1174377224199295E-2</v>
      </c>
    </row>
    <row r="37" spans="1:13" x14ac:dyDescent="0.25">
      <c r="A37" s="13" t="s">
        <v>19</v>
      </c>
      <c r="B37" s="14" t="s">
        <v>52</v>
      </c>
      <c r="C37" s="13" t="s">
        <v>21</v>
      </c>
      <c r="D37" s="13" t="s">
        <v>54</v>
      </c>
      <c r="E37" s="13">
        <v>1</v>
      </c>
      <c r="F37" s="13">
        <v>0</v>
      </c>
      <c r="G37" s="13">
        <v>1</v>
      </c>
      <c r="H37" s="13"/>
      <c r="I37" s="13"/>
      <c r="J37" s="13">
        <v>0</v>
      </c>
      <c r="K37" s="13">
        <v>1</v>
      </c>
      <c r="L37" s="13">
        <v>42</v>
      </c>
      <c r="M37" s="16">
        <f t="shared" si="0"/>
        <v>2.3809523809523808E-2</v>
      </c>
    </row>
    <row r="38" spans="1:13" x14ac:dyDescent="0.25">
      <c r="A38" s="13" t="s">
        <v>19</v>
      </c>
      <c r="B38" s="14" t="s">
        <v>52</v>
      </c>
      <c r="C38" s="13" t="s">
        <v>25</v>
      </c>
      <c r="D38" s="13" t="s">
        <v>55</v>
      </c>
      <c r="E38" s="13">
        <v>0</v>
      </c>
      <c r="F38" s="13">
        <v>1</v>
      </c>
      <c r="G38" s="13">
        <v>1</v>
      </c>
      <c r="H38" s="13">
        <v>1</v>
      </c>
      <c r="I38" s="13">
        <v>1</v>
      </c>
      <c r="J38" s="13">
        <v>2</v>
      </c>
      <c r="K38" s="13">
        <v>3</v>
      </c>
      <c r="L38" s="13">
        <v>34</v>
      </c>
      <c r="M38" s="16">
        <f t="shared" si="0"/>
        <v>8.8235294117647065E-2</v>
      </c>
    </row>
    <row r="39" spans="1:13" x14ac:dyDescent="0.25">
      <c r="A39" s="13" t="s">
        <v>19</v>
      </c>
      <c r="B39" s="14" t="s">
        <v>56</v>
      </c>
      <c r="C39" s="13" t="s">
        <v>21</v>
      </c>
      <c r="D39" s="13" t="s">
        <v>57</v>
      </c>
      <c r="E39" s="13">
        <v>6</v>
      </c>
      <c r="F39" s="13">
        <v>1</v>
      </c>
      <c r="G39" s="13">
        <v>7</v>
      </c>
      <c r="H39" s="13">
        <v>3</v>
      </c>
      <c r="I39" s="13">
        <v>0</v>
      </c>
      <c r="J39" s="13">
        <v>3</v>
      </c>
      <c r="K39" s="13">
        <v>10</v>
      </c>
      <c r="L39" s="13">
        <v>183</v>
      </c>
      <c r="M39" s="16">
        <f t="shared" si="0"/>
        <v>5.4644808743169397E-2</v>
      </c>
    </row>
    <row r="40" spans="1:13" x14ac:dyDescent="0.25">
      <c r="A40" s="13" t="s">
        <v>19</v>
      </c>
      <c r="B40" s="14" t="s">
        <v>56</v>
      </c>
      <c r="C40" s="13" t="s">
        <v>25</v>
      </c>
      <c r="D40" s="17" t="s">
        <v>58</v>
      </c>
      <c r="E40" s="13"/>
      <c r="F40" s="13"/>
      <c r="G40" s="13">
        <v>0</v>
      </c>
      <c r="H40" s="17">
        <v>3</v>
      </c>
      <c r="I40" s="17">
        <v>0</v>
      </c>
      <c r="J40" s="13">
        <v>3</v>
      </c>
      <c r="K40" s="13">
        <v>3</v>
      </c>
      <c r="L40" s="13">
        <v>8</v>
      </c>
      <c r="M40" s="16">
        <f t="shared" si="0"/>
        <v>0.375</v>
      </c>
    </row>
    <row r="41" spans="1:13" x14ac:dyDescent="0.25">
      <c r="A41" s="13" t="s">
        <v>19</v>
      </c>
      <c r="B41" s="17" t="s">
        <v>59</v>
      </c>
      <c r="C41" s="13" t="s">
        <v>21</v>
      </c>
      <c r="D41" s="18" t="s">
        <v>60</v>
      </c>
      <c r="E41" s="13"/>
      <c r="F41" s="13"/>
      <c r="G41" s="13">
        <v>0</v>
      </c>
      <c r="H41" s="17">
        <v>30</v>
      </c>
      <c r="I41" s="17">
        <v>215</v>
      </c>
      <c r="J41" s="13">
        <v>245</v>
      </c>
      <c r="K41" s="13">
        <v>245</v>
      </c>
      <c r="L41" s="13">
        <v>218</v>
      </c>
      <c r="M41" s="16">
        <f t="shared" si="0"/>
        <v>1.1238532110091743</v>
      </c>
    </row>
    <row r="42" spans="1:13" x14ac:dyDescent="0.25">
      <c r="A42" s="13" t="s">
        <v>61</v>
      </c>
      <c r="B42" s="14" t="s">
        <v>62</v>
      </c>
      <c r="C42" s="13" t="s">
        <v>21</v>
      </c>
      <c r="D42" s="13" t="s">
        <v>63</v>
      </c>
      <c r="E42" s="13">
        <v>0</v>
      </c>
      <c r="F42" s="13">
        <v>3</v>
      </c>
      <c r="G42" s="13">
        <v>3</v>
      </c>
      <c r="H42" s="13"/>
      <c r="I42" s="13"/>
      <c r="J42" s="13">
        <v>0</v>
      </c>
      <c r="K42" s="13">
        <v>3</v>
      </c>
      <c r="L42" s="13">
        <v>517</v>
      </c>
      <c r="M42" s="16">
        <f t="shared" si="0"/>
        <v>5.8027079303675051E-3</v>
      </c>
    </row>
    <row r="43" spans="1:13" x14ac:dyDescent="0.25">
      <c r="A43" s="13" t="s">
        <v>61</v>
      </c>
      <c r="B43" s="14" t="s">
        <v>62</v>
      </c>
      <c r="C43" s="13" t="s">
        <v>25</v>
      </c>
      <c r="D43" s="17" t="s">
        <v>64</v>
      </c>
      <c r="E43" s="13"/>
      <c r="F43" s="13"/>
      <c r="G43" s="13">
        <v>0</v>
      </c>
      <c r="H43" s="17">
        <v>1</v>
      </c>
      <c r="I43" s="17">
        <v>1</v>
      </c>
      <c r="J43" s="13">
        <v>2</v>
      </c>
      <c r="K43" s="13">
        <v>2</v>
      </c>
      <c r="L43" s="13">
        <v>7</v>
      </c>
      <c r="M43" s="16">
        <f t="shared" si="0"/>
        <v>0.2857142857142857</v>
      </c>
    </row>
    <row r="44" spans="1:13" x14ac:dyDescent="0.25">
      <c r="A44" s="13" t="s">
        <v>61</v>
      </c>
      <c r="B44" s="14" t="s">
        <v>62</v>
      </c>
      <c r="C44" s="13" t="s">
        <v>25</v>
      </c>
      <c r="D44" s="13" t="s">
        <v>65</v>
      </c>
      <c r="E44" s="13">
        <v>1</v>
      </c>
      <c r="F44" s="13">
        <v>2</v>
      </c>
      <c r="G44" s="13">
        <v>3</v>
      </c>
      <c r="H44" s="13">
        <v>7</v>
      </c>
      <c r="I44" s="13">
        <v>7</v>
      </c>
      <c r="J44" s="13">
        <v>14</v>
      </c>
      <c r="K44" s="13">
        <v>17</v>
      </c>
      <c r="L44" s="13">
        <v>56</v>
      </c>
      <c r="M44" s="16">
        <f t="shared" si="0"/>
        <v>0.30357142857142855</v>
      </c>
    </row>
    <row r="45" spans="1:13" x14ac:dyDescent="0.25">
      <c r="A45" s="13" t="s">
        <v>61</v>
      </c>
      <c r="B45" s="14" t="s">
        <v>62</v>
      </c>
      <c r="C45" s="13" t="s">
        <v>25</v>
      </c>
      <c r="D45" s="17" t="s">
        <v>66</v>
      </c>
      <c r="E45" s="13"/>
      <c r="F45" s="13"/>
      <c r="G45" s="13">
        <v>0</v>
      </c>
      <c r="H45" s="17">
        <v>3</v>
      </c>
      <c r="I45" s="17">
        <v>8</v>
      </c>
      <c r="J45" s="13">
        <v>11</v>
      </c>
      <c r="K45" s="13">
        <v>11</v>
      </c>
      <c r="L45" s="13">
        <v>13</v>
      </c>
      <c r="M45" s="16">
        <f t="shared" si="0"/>
        <v>0.84615384615384615</v>
      </c>
    </row>
    <row r="46" spans="1:13" x14ac:dyDescent="0.25">
      <c r="A46" s="13" t="s">
        <v>61</v>
      </c>
      <c r="B46" s="14" t="s">
        <v>67</v>
      </c>
      <c r="C46" s="13" t="s">
        <v>21</v>
      </c>
      <c r="D46" s="13" t="s">
        <v>68</v>
      </c>
      <c r="E46" s="13">
        <v>2</v>
      </c>
      <c r="F46" s="13">
        <v>2</v>
      </c>
      <c r="G46" s="13">
        <v>4</v>
      </c>
      <c r="H46" s="13">
        <v>77</v>
      </c>
      <c r="I46" s="13">
        <v>28</v>
      </c>
      <c r="J46" s="13">
        <v>105</v>
      </c>
      <c r="K46" s="13">
        <v>109</v>
      </c>
      <c r="L46" s="13">
        <v>523</v>
      </c>
      <c r="M46" s="16">
        <f t="shared" si="0"/>
        <v>0.2084130019120459</v>
      </c>
    </row>
    <row r="47" spans="1:13" x14ac:dyDescent="0.25">
      <c r="A47" s="13" t="s">
        <v>61</v>
      </c>
      <c r="B47" s="14" t="s">
        <v>67</v>
      </c>
      <c r="C47" s="13" t="s">
        <v>21</v>
      </c>
      <c r="D47" s="13" t="s">
        <v>43</v>
      </c>
      <c r="E47" s="13"/>
      <c r="F47" s="13"/>
      <c r="G47" s="13">
        <v>0</v>
      </c>
      <c r="H47" s="13">
        <v>3</v>
      </c>
      <c r="I47" s="13">
        <v>75</v>
      </c>
      <c r="J47" s="13">
        <v>78</v>
      </c>
      <c r="K47" s="13">
        <v>78</v>
      </c>
      <c r="L47" s="13">
        <v>385</v>
      </c>
      <c r="M47" s="16">
        <f t="shared" si="0"/>
        <v>0.20259740259740261</v>
      </c>
    </row>
    <row r="48" spans="1:13" x14ac:dyDescent="0.25">
      <c r="A48" s="13" t="s">
        <v>61</v>
      </c>
      <c r="B48" s="14" t="s">
        <v>67</v>
      </c>
      <c r="C48" s="13" t="s">
        <v>21</v>
      </c>
      <c r="D48" s="13" t="s">
        <v>44</v>
      </c>
      <c r="E48" s="13"/>
      <c r="F48" s="13"/>
      <c r="G48" s="13">
        <v>0</v>
      </c>
      <c r="H48" s="13">
        <v>22</v>
      </c>
      <c r="I48" s="13">
        <v>57</v>
      </c>
      <c r="J48" s="13">
        <v>79</v>
      </c>
      <c r="K48" s="13">
        <v>79</v>
      </c>
      <c r="L48" s="13">
        <v>386</v>
      </c>
      <c r="M48" s="16">
        <f t="shared" si="0"/>
        <v>0.20466321243523317</v>
      </c>
    </row>
    <row r="49" spans="1:13" x14ac:dyDescent="0.25">
      <c r="A49" s="13" t="s">
        <v>61</v>
      </c>
      <c r="B49" s="14" t="s">
        <v>67</v>
      </c>
      <c r="C49" s="13" t="s">
        <v>25</v>
      </c>
      <c r="D49" s="17" t="s">
        <v>69</v>
      </c>
      <c r="E49" s="13"/>
      <c r="F49" s="13"/>
      <c r="G49" s="13">
        <v>0</v>
      </c>
      <c r="H49" s="17">
        <v>3</v>
      </c>
      <c r="I49" s="17">
        <v>2</v>
      </c>
      <c r="J49" s="13">
        <v>5</v>
      </c>
      <c r="K49" s="13">
        <v>5</v>
      </c>
      <c r="L49" s="13">
        <v>8</v>
      </c>
      <c r="M49" s="16">
        <f t="shared" si="0"/>
        <v>0.625</v>
      </c>
    </row>
    <row r="50" spans="1:13" x14ac:dyDescent="0.25">
      <c r="A50" s="13" t="s">
        <v>61</v>
      </c>
      <c r="B50" s="14" t="s">
        <v>67</v>
      </c>
      <c r="C50" s="13" t="s">
        <v>25</v>
      </c>
      <c r="D50" s="17" t="s">
        <v>70</v>
      </c>
      <c r="E50" s="13"/>
      <c r="F50" s="13"/>
      <c r="G50" s="13">
        <v>0</v>
      </c>
      <c r="H50" s="17">
        <v>3</v>
      </c>
      <c r="I50" s="17">
        <v>5</v>
      </c>
      <c r="J50" s="13">
        <v>8</v>
      </c>
      <c r="K50" s="13">
        <v>8</v>
      </c>
      <c r="L50" s="13">
        <v>19</v>
      </c>
      <c r="M50" s="16">
        <f t="shared" si="0"/>
        <v>0.42105263157894735</v>
      </c>
    </row>
    <row r="51" spans="1:13" x14ac:dyDescent="0.25">
      <c r="A51" s="13" t="s">
        <v>61</v>
      </c>
      <c r="B51" s="14" t="s">
        <v>67</v>
      </c>
      <c r="C51" s="13" t="s">
        <v>25</v>
      </c>
      <c r="D51" s="13" t="s">
        <v>71</v>
      </c>
      <c r="E51" s="13">
        <v>0</v>
      </c>
      <c r="F51" s="13">
        <v>1</v>
      </c>
      <c r="G51" s="13">
        <v>1</v>
      </c>
      <c r="H51" s="13"/>
      <c r="I51" s="13"/>
      <c r="J51" s="13">
        <v>0</v>
      </c>
      <c r="K51" s="13">
        <v>1</v>
      </c>
      <c r="L51" s="13">
        <v>12</v>
      </c>
      <c r="M51" s="16">
        <f t="shared" si="0"/>
        <v>8.3333333333333329E-2</v>
      </c>
    </row>
    <row r="52" spans="1:13" x14ac:dyDescent="0.25">
      <c r="A52" s="13" t="s">
        <v>61</v>
      </c>
      <c r="B52" s="14" t="s">
        <v>67</v>
      </c>
      <c r="C52" s="13" t="s">
        <v>25</v>
      </c>
      <c r="D52" s="17" t="s">
        <v>72</v>
      </c>
      <c r="E52" s="13"/>
      <c r="F52" s="13"/>
      <c r="G52" s="13">
        <v>0</v>
      </c>
      <c r="H52" s="17">
        <v>11</v>
      </c>
      <c r="I52" s="17">
        <v>58</v>
      </c>
      <c r="J52" s="13">
        <v>69</v>
      </c>
      <c r="K52" s="13">
        <v>69</v>
      </c>
      <c r="L52" s="13">
        <v>51</v>
      </c>
      <c r="M52" s="16">
        <f t="shared" si="0"/>
        <v>1.3529411764705883</v>
      </c>
    </row>
    <row r="53" spans="1:13" x14ac:dyDescent="0.25">
      <c r="A53" s="13" t="s">
        <v>61</v>
      </c>
      <c r="B53" s="14" t="s">
        <v>67</v>
      </c>
      <c r="C53" s="13" t="s">
        <v>25</v>
      </c>
      <c r="D53" s="17" t="s">
        <v>73</v>
      </c>
      <c r="E53" s="13"/>
      <c r="F53" s="13"/>
      <c r="G53" s="13">
        <v>0</v>
      </c>
      <c r="H53" s="17">
        <v>1</v>
      </c>
      <c r="I53" s="17">
        <v>7</v>
      </c>
      <c r="J53" s="13">
        <v>8</v>
      </c>
      <c r="K53" s="13">
        <v>8</v>
      </c>
      <c r="L53" s="15">
        <v>11</v>
      </c>
      <c r="M53" s="16">
        <f t="shared" si="0"/>
        <v>0.72727272727272729</v>
      </c>
    </row>
    <row r="54" spans="1:13" x14ac:dyDescent="0.25">
      <c r="A54" s="13" t="s">
        <v>61</v>
      </c>
      <c r="B54" s="14" t="s">
        <v>67</v>
      </c>
      <c r="C54" s="13" t="s">
        <v>25</v>
      </c>
      <c r="D54" s="17" t="s">
        <v>74</v>
      </c>
      <c r="E54" s="13"/>
      <c r="F54" s="13"/>
      <c r="G54" s="13">
        <v>0</v>
      </c>
      <c r="H54" s="17">
        <v>6</v>
      </c>
      <c r="I54" s="17">
        <v>14</v>
      </c>
      <c r="J54" s="13">
        <v>20</v>
      </c>
      <c r="K54" s="13">
        <v>20</v>
      </c>
      <c r="L54" s="15">
        <v>22</v>
      </c>
      <c r="M54" s="16">
        <f t="shared" si="0"/>
        <v>0.90909090909090906</v>
      </c>
    </row>
    <row r="55" spans="1:13" x14ac:dyDescent="0.25">
      <c r="A55" s="13" t="s">
        <v>61</v>
      </c>
      <c r="B55" s="14" t="s">
        <v>67</v>
      </c>
      <c r="C55" s="13" t="s">
        <v>25</v>
      </c>
      <c r="D55" s="17" t="s">
        <v>75</v>
      </c>
      <c r="E55" s="13"/>
      <c r="F55" s="13"/>
      <c r="G55" s="13">
        <v>0</v>
      </c>
      <c r="H55" s="17">
        <v>16</v>
      </c>
      <c r="I55" s="17">
        <v>5</v>
      </c>
      <c r="J55" s="13">
        <v>21</v>
      </c>
      <c r="K55" s="13">
        <v>21</v>
      </c>
      <c r="L55" s="15">
        <v>22</v>
      </c>
      <c r="M55" s="16">
        <f t="shared" si="0"/>
        <v>0.95454545454545459</v>
      </c>
    </row>
    <row r="56" spans="1:13" x14ac:dyDescent="0.25">
      <c r="A56" s="13" t="s">
        <v>61</v>
      </c>
      <c r="B56" s="17" t="s">
        <v>76</v>
      </c>
      <c r="C56" s="13" t="s">
        <v>21</v>
      </c>
      <c r="D56" s="13" t="s">
        <v>77</v>
      </c>
      <c r="E56" s="13">
        <v>0</v>
      </c>
      <c r="F56" s="13">
        <v>1</v>
      </c>
      <c r="G56" s="13">
        <v>1</v>
      </c>
      <c r="H56" s="13">
        <v>10</v>
      </c>
      <c r="I56" s="13">
        <v>3</v>
      </c>
      <c r="J56" s="13">
        <v>13</v>
      </c>
      <c r="K56" s="13">
        <v>14</v>
      </c>
      <c r="L56" s="13">
        <v>126</v>
      </c>
      <c r="M56" s="16">
        <f t="shared" si="0"/>
        <v>0.1111111111111111</v>
      </c>
    </row>
    <row r="57" spans="1:13" x14ac:dyDescent="0.25">
      <c r="A57" s="13" t="s">
        <v>61</v>
      </c>
      <c r="B57" s="14" t="s">
        <v>78</v>
      </c>
      <c r="C57" s="13" t="s">
        <v>21</v>
      </c>
      <c r="D57" s="13" t="s">
        <v>79</v>
      </c>
      <c r="E57" s="13">
        <v>6</v>
      </c>
      <c r="F57" s="13">
        <v>10</v>
      </c>
      <c r="G57" s="13">
        <v>16</v>
      </c>
      <c r="H57" s="13">
        <v>20</v>
      </c>
      <c r="I57" s="13">
        <v>28</v>
      </c>
      <c r="J57" s="13">
        <v>48</v>
      </c>
      <c r="K57" s="13">
        <v>64</v>
      </c>
      <c r="L57" s="13">
        <v>217</v>
      </c>
      <c r="M57" s="16">
        <f t="shared" si="0"/>
        <v>0.29493087557603687</v>
      </c>
    </row>
    <row r="58" spans="1:13" x14ac:dyDescent="0.25">
      <c r="A58" s="13" t="s">
        <v>61</v>
      </c>
      <c r="B58" s="14" t="s">
        <v>78</v>
      </c>
      <c r="C58" s="13" t="s">
        <v>21</v>
      </c>
      <c r="D58" s="13" t="s">
        <v>80</v>
      </c>
      <c r="E58" s="13">
        <v>1</v>
      </c>
      <c r="F58" s="13">
        <v>1</v>
      </c>
      <c r="G58" s="13">
        <v>2</v>
      </c>
      <c r="H58" s="13">
        <v>4</v>
      </c>
      <c r="I58" s="13">
        <v>5</v>
      </c>
      <c r="J58" s="13">
        <v>9</v>
      </c>
      <c r="K58" s="13">
        <v>11</v>
      </c>
      <c r="L58" s="13">
        <v>158</v>
      </c>
      <c r="M58" s="16">
        <f t="shared" si="0"/>
        <v>6.9620253164556958E-2</v>
      </c>
    </row>
    <row r="59" spans="1:13" x14ac:dyDescent="0.25">
      <c r="A59" s="13" t="s">
        <v>61</v>
      </c>
      <c r="B59" s="14" t="s">
        <v>78</v>
      </c>
      <c r="C59" s="13" t="s">
        <v>21</v>
      </c>
      <c r="D59" s="13" t="s">
        <v>81</v>
      </c>
      <c r="E59" s="13">
        <v>5</v>
      </c>
      <c r="F59" s="13">
        <v>13</v>
      </c>
      <c r="G59" s="13">
        <v>18</v>
      </c>
      <c r="H59" s="13">
        <v>19</v>
      </c>
      <c r="I59" s="13">
        <v>70</v>
      </c>
      <c r="J59" s="13">
        <v>89</v>
      </c>
      <c r="K59" s="13">
        <v>107</v>
      </c>
      <c r="L59" s="13">
        <v>450</v>
      </c>
      <c r="M59" s="16">
        <f t="shared" si="0"/>
        <v>0.23777777777777778</v>
      </c>
    </row>
    <row r="60" spans="1:13" x14ac:dyDescent="0.25">
      <c r="A60" s="13" t="s">
        <v>61</v>
      </c>
      <c r="B60" s="14" t="s">
        <v>78</v>
      </c>
      <c r="C60" s="13" t="s">
        <v>25</v>
      </c>
      <c r="D60" s="13" t="s">
        <v>82</v>
      </c>
      <c r="E60" s="13"/>
      <c r="F60" s="13"/>
      <c r="G60" s="13">
        <v>0</v>
      </c>
      <c r="H60" s="13">
        <v>7</v>
      </c>
      <c r="I60" s="13">
        <v>15</v>
      </c>
      <c r="J60" s="13">
        <v>22</v>
      </c>
      <c r="K60" s="13">
        <v>22</v>
      </c>
      <c r="L60" s="13">
        <v>22</v>
      </c>
      <c r="M60" s="16">
        <f t="shared" si="0"/>
        <v>1</v>
      </c>
    </row>
    <row r="61" spans="1:13" x14ac:dyDescent="0.25">
      <c r="A61" s="13" t="s">
        <v>61</v>
      </c>
      <c r="B61" s="14" t="s">
        <v>78</v>
      </c>
      <c r="C61" s="13" t="s">
        <v>25</v>
      </c>
      <c r="D61" s="17" t="s">
        <v>83</v>
      </c>
      <c r="E61" s="13"/>
      <c r="F61" s="13"/>
      <c r="G61" s="13">
        <v>0</v>
      </c>
      <c r="H61" s="17">
        <v>6</v>
      </c>
      <c r="I61" s="17">
        <v>17</v>
      </c>
      <c r="J61" s="13">
        <v>23</v>
      </c>
      <c r="K61" s="13">
        <v>23</v>
      </c>
      <c r="L61" s="13">
        <v>23</v>
      </c>
      <c r="M61" s="16">
        <f t="shared" si="0"/>
        <v>1</v>
      </c>
    </row>
    <row r="62" spans="1:13" x14ac:dyDescent="0.25">
      <c r="A62" s="13" t="s">
        <v>61</v>
      </c>
      <c r="B62" s="14" t="s">
        <v>78</v>
      </c>
      <c r="C62" s="13" t="s">
        <v>25</v>
      </c>
      <c r="D62" s="13" t="s">
        <v>84</v>
      </c>
      <c r="E62" s="13">
        <v>0</v>
      </c>
      <c r="F62" s="13">
        <v>2</v>
      </c>
      <c r="G62" s="13">
        <v>2</v>
      </c>
      <c r="H62" s="13">
        <v>6</v>
      </c>
      <c r="I62" s="13">
        <v>25</v>
      </c>
      <c r="J62" s="13">
        <v>31</v>
      </c>
      <c r="K62" s="13">
        <v>32</v>
      </c>
      <c r="L62" s="15">
        <v>40</v>
      </c>
      <c r="M62" s="16">
        <f t="shared" si="0"/>
        <v>0.8</v>
      </c>
    </row>
    <row r="63" spans="1:13" x14ac:dyDescent="0.25">
      <c r="A63" s="13" t="s">
        <v>61</v>
      </c>
      <c r="B63" s="14" t="s">
        <v>85</v>
      </c>
      <c r="C63" s="13" t="s">
        <v>21</v>
      </c>
      <c r="D63" s="13" t="s">
        <v>86</v>
      </c>
      <c r="E63" s="13">
        <v>3</v>
      </c>
      <c r="F63" s="13">
        <v>3</v>
      </c>
      <c r="G63" s="13">
        <v>6</v>
      </c>
      <c r="H63" s="13">
        <v>33</v>
      </c>
      <c r="I63" s="13">
        <v>54</v>
      </c>
      <c r="J63" s="13">
        <v>87</v>
      </c>
      <c r="K63" s="13">
        <v>93</v>
      </c>
      <c r="L63" s="13">
        <v>233</v>
      </c>
      <c r="M63" s="16">
        <f t="shared" si="0"/>
        <v>0.39914163090128757</v>
      </c>
    </row>
    <row r="64" spans="1:13" x14ac:dyDescent="0.25">
      <c r="A64" s="13" t="s">
        <v>61</v>
      </c>
      <c r="B64" s="17" t="s">
        <v>87</v>
      </c>
      <c r="C64" s="13" t="s">
        <v>21</v>
      </c>
      <c r="D64" s="13" t="s">
        <v>60</v>
      </c>
      <c r="E64" s="13"/>
      <c r="F64" s="13"/>
      <c r="G64" s="13">
        <v>0</v>
      </c>
      <c r="H64" s="13">
        <v>39</v>
      </c>
      <c r="I64" s="13">
        <v>180</v>
      </c>
      <c r="J64" s="13">
        <v>219</v>
      </c>
      <c r="K64" s="13">
        <v>219</v>
      </c>
      <c r="L64" s="13">
        <v>201</v>
      </c>
      <c r="M64" s="16">
        <f t="shared" si="0"/>
        <v>1.0895522388059702</v>
      </c>
    </row>
    <row r="65" spans="1:13" x14ac:dyDescent="0.25">
      <c r="A65" s="13" t="s">
        <v>88</v>
      </c>
      <c r="B65" s="17" t="s">
        <v>89</v>
      </c>
      <c r="C65" s="13" t="s">
        <v>21</v>
      </c>
      <c r="D65" s="13" t="s">
        <v>90</v>
      </c>
      <c r="E65" s="13">
        <v>0</v>
      </c>
      <c r="F65" s="13">
        <v>1</v>
      </c>
      <c r="G65" s="13">
        <v>1</v>
      </c>
      <c r="H65" s="13"/>
      <c r="I65" s="13"/>
      <c r="J65" s="13">
        <v>0</v>
      </c>
      <c r="K65" s="13">
        <v>1</v>
      </c>
      <c r="L65" s="13">
        <v>210</v>
      </c>
      <c r="M65" s="16">
        <f t="shared" si="0"/>
        <v>4.7619047619047623E-3</v>
      </c>
    </row>
    <row r="66" spans="1:13" x14ac:dyDescent="0.25">
      <c r="A66" s="13" t="s">
        <v>88</v>
      </c>
      <c r="B66" s="17" t="s">
        <v>89</v>
      </c>
      <c r="C66" s="13" t="s">
        <v>21</v>
      </c>
      <c r="D66" s="13" t="s">
        <v>91</v>
      </c>
      <c r="E66" s="13"/>
      <c r="F66" s="13"/>
      <c r="G66" s="13">
        <v>0</v>
      </c>
      <c r="H66" s="13">
        <v>3</v>
      </c>
      <c r="I66" s="13">
        <v>10</v>
      </c>
      <c r="J66" s="13">
        <v>13</v>
      </c>
      <c r="K66" s="13">
        <v>13</v>
      </c>
      <c r="L66" s="15">
        <v>92</v>
      </c>
      <c r="M66" s="16">
        <f t="shared" si="0"/>
        <v>0.14130434782608695</v>
      </c>
    </row>
    <row r="67" spans="1:13" x14ac:dyDescent="0.25">
      <c r="A67" s="13" t="s">
        <v>88</v>
      </c>
      <c r="B67" s="17" t="s">
        <v>89</v>
      </c>
      <c r="C67" s="13" t="s">
        <v>21</v>
      </c>
      <c r="D67" s="13" t="s">
        <v>92</v>
      </c>
      <c r="E67" s="13"/>
      <c r="F67" s="13"/>
      <c r="G67" s="13">
        <v>0</v>
      </c>
      <c r="H67" s="13">
        <v>1</v>
      </c>
      <c r="I67" s="13">
        <v>40</v>
      </c>
      <c r="J67" s="13">
        <v>41</v>
      </c>
      <c r="K67" s="13">
        <v>41</v>
      </c>
      <c r="L67" s="15">
        <v>219</v>
      </c>
      <c r="M67" s="16">
        <f t="shared" si="0"/>
        <v>0.18721461187214611</v>
      </c>
    </row>
    <row r="68" spans="1:13" x14ac:dyDescent="0.25">
      <c r="A68" s="13" t="s">
        <v>88</v>
      </c>
      <c r="B68" s="17" t="s">
        <v>89</v>
      </c>
      <c r="C68" s="13" t="s">
        <v>21</v>
      </c>
      <c r="D68" s="13" t="s">
        <v>93</v>
      </c>
      <c r="E68" s="13"/>
      <c r="F68" s="13"/>
      <c r="G68" s="13">
        <v>0</v>
      </c>
      <c r="H68" s="13">
        <v>0</v>
      </c>
      <c r="I68" s="13">
        <v>1</v>
      </c>
      <c r="J68" s="13">
        <v>1</v>
      </c>
      <c r="K68" s="13">
        <v>1</v>
      </c>
      <c r="L68" s="15">
        <v>12</v>
      </c>
      <c r="M68" s="16">
        <f t="shared" si="0"/>
        <v>8.3333333333333329E-2</v>
      </c>
    </row>
    <row r="69" spans="1:13" x14ac:dyDescent="0.25">
      <c r="A69" s="13" t="s">
        <v>88</v>
      </c>
      <c r="B69" s="17" t="s">
        <v>89</v>
      </c>
      <c r="C69" s="13" t="s">
        <v>21</v>
      </c>
      <c r="D69" s="13" t="s">
        <v>94</v>
      </c>
      <c r="E69" s="13">
        <v>0</v>
      </c>
      <c r="F69" s="13">
        <v>3</v>
      </c>
      <c r="G69" s="13">
        <v>3</v>
      </c>
      <c r="H69" s="13">
        <v>8</v>
      </c>
      <c r="I69" s="13">
        <v>26</v>
      </c>
      <c r="J69" s="13">
        <v>34</v>
      </c>
      <c r="K69" s="13">
        <v>37</v>
      </c>
      <c r="L69" s="15">
        <v>185</v>
      </c>
      <c r="M69" s="16">
        <f t="shared" si="0"/>
        <v>0.2</v>
      </c>
    </row>
    <row r="70" spans="1:13" x14ac:dyDescent="0.25">
      <c r="A70" s="13" t="s">
        <v>88</v>
      </c>
      <c r="B70" s="17" t="s">
        <v>89</v>
      </c>
      <c r="C70" s="13" t="s">
        <v>25</v>
      </c>
      <c r="D70" s="17" t="s">
        <v>95</v>
      </c>
      <c r="E70" s="13"/>
      <c r="F70" s="13"/>
      <c r="G70" s="13">
        <v>0</v>
      </c>
      <c r="H70" s="17">
        <v>3</v>
      </c>
      <c r="I70" s="17">
        <v>4</v>
      </c>
      <c r="J70" s="13">
        <v>7</v>
      </c>
      <c r="K70" s="13">
        <v>7</v>
      </c>
      <c r="L70" s="13">
        <v>14</v>
      </c>
      <c r="M70" s="16">
        <f t="shared" si="0"/>
        <v>0.5</v>
      </c>
    </row>
    <row r="71" spans="1:13" x14ac:dyDescent="0.25">
      <c r="A71" s="13" t="s">
        <v>88</v>
      </c>
      <c r="B71" s="17" t="s">
        <v>89</v>
      </c>
      <c r="C71" s="13" t="s">
        <v>25</v>
      </c>
      <c r="D71" s="17" t="s">
        <v>96</v>
      </c>
      <c r="E71" s="13"/>
      <c r="F71" s="13"/>
      <c r="G71" s="13">
        <v>0</v>
      </c>
      <c r="H71" s="17">
        <v>1</v>
      </c>
      <c r="I71" s="17">
        <v>3</v>
      </c>
      <c r="J71" s="13">
        <v>4</v>
      </c>
      <c r="K71" s="13">
        <v>4</v>
      </c>
      <c r="L71" s="13">
        <v>11</v>
      </c>
      <c r="M71" s="16">
        <f t="shared" si="0"/>
        <v>0.36363636363636365</v>
      </c>
    </row>
    <row r="72" spans="1:13" x14ac:dyDescent="0.25">
      <c r="A72" s="13" t="s">
        <v>88</v>
      </c>
      <c r="B72" s="17" t="s">
        <v>89</v>
      </c>
      <c r="C72" s="13" t="s">
        <v>25</v>
      </c>
      <c r="D72" s="13" t="s">
        <v>97</v>
      </c>
      <c r="E72" s="13">
        <v>0</v>
      </c>
      <c r="F72" s="13">
        <v>1</v>
      </c>
      <c r="G72" s="13">
        <v>1</v>
      </c>
      <c r="H72" s="13">
        <v>8</v>
      </c>
      <c r="I72" s="13">
        <v>23</v>
      </c>
      <c r="J72" s="13">
        <v>31</v>
      </c>
      <c r="K72" s="13">
        <v>32</v>
      </c>
      <c r="L72" s="13">
        <v>49</v>
      </c>
      <c r="M72" s="16">
        <f t="shared" si="0"/>
        <v>0.65306122448979587</v>
      </c>
    </row>
    <row r="73" spans="1:13" x14ac:dyDescent="0.25">
      <c r="A73" s="13" t="s">
        <v>88</v>
      </c>
      <c r="B73" s="17" t="s">
        <v>89</v>
      </c>
      <c r="C73" s="13" t="s">
        <v>25</v>
      </c>
      <c r="D73" s="13" t="s">
        <v>98</v>
      </c>
      <c r="E73" s="13">
        <v>2</v>
      </c>
      <c r="F73" s="13">
        <v>2</v>
      </c>
      <c r="G73" s="13">
        <v>4</v>
      </c>
      <c r="H73" s="13"/>
      <c r="I73" s="13"/>
      <c r="J73" s="13">
        <v>0</v>
      </c>
      <c r="K73" s="13">
        <v>4</v>
      </c>
      <c r="L73" s="13">
        <v>39</v>
      </c>
      <c r="M73" s="16">
        <f t="shared" si="0"/>
        <v>0.10256410256410256</v>
      </c>
    </row>
    <row r="74" spans="1:13" x14ac:dyDescent="0.25">
      <c r="A74" s="13" t="s">
        <v>88</v>
      </c>
      <c r="B74" s="17" t="s">
        <v>89</v>
      </c>
      <c r="C74" s="13" t="s">
        <v>99</v>
      </c>
      <c r="D74" s="13" t="s">
        <v>100</v>
      </c>
      <c r="E74" s="13">
        <v>0</v>
      </c>
      <c r="F74" s="13">
        <v>6</v>
      </c>
      <c r="G74" s="13">
        <v>6</v>
      </c>
      <c r="H74" s="13"/>
      <c r="I74" s="13"/>
      <c r="J74" s="13">
        <v>0</v>
      </c>
      <c r="K74" s="13">
        <v>6</v>
      </c>
      <c r="L74" s="15">
        <v>19</v>
      </c>
      <c r="M74" s="16">
        <f t="shared" si="0"/>
        <v>0.31578947368421051</v>
      </c>
    </row>
    <row r="75" spans="1:13" x14ac:dyDescent="0.25">
      <c r="A75" s="13" t="s">
        <v>88</v>
      </c>
      <c r="B75" s="14" t="s">
        <v>101</v>
      </c>
      <c r="C75" s="13" t="s">
        <v>21</v>
      </c>
      <c r="D75" s="13" t="s">
        <v>102</v>
      </c>
      <c r="E75" s="13">
        <v>3</v>
      </c>
      <c r="F75" s="13">
        <v>6</v>
      </c>
      <c r="G75" s="13">
        <v>9</v>
      </c>
      <c r="H75" s="13">
        <v>22</v>
      </c>
      <c r="I75" s="13">
        <v>27</v>
      </c>
      <c r="J75" s="13">
        <v>49</v>
      </c>
      <c r="K75" s="13">
        <v>58</v>
      </c>
      <c r="L75" s="13">
        <v>343</v>
      </c>
      <c r="M75" s="16">
        <f t="shared" si="0"/>
        <v>0.16909620991253643</v>
      </c>
    </row>
    <row r="76" spans="1:13" x14ac:dyDescent="0.25">
      <c r="A76" s="13" t="s">
        <v>88</v>
      </c>
      <c r="B76" s="14" t="s">
        <v>101</v>
      </c>
      <c r="C76" s="13" t="s">
        <v>25</v>
      </c>
      <c r="D76" s="17" t="s">
        <v>103</v>
      </c>
      <c r="E76" s="13"/>
      <c r="F76" s="13"/>
      <c r="G76" s="13">
        <v>0</v>
      </c>
      <c r="H76" s="17">
        <v>3</v>
      </c>
      <c r="I76" s="17">
        <v>4</v>
      </c>
      <c r="J76" s="13">
        <v>7</v>
      </c>
      <c r="K76" s="13">
        <v>7</v>
      </c>
      <c r="L76" s="13">
        <v>18</v>
      </c>
      <c r="M76" s="16">
        <f t="shared" ref="M76:M134" si="1">K76/L76</f>
        <v>0.3888888888888889</v>
      </c>
    </row>
    <row r="77" spans="1:13" x14ac:dyDescent="0.25">
      <c r="A77" s="13" t="s">
        <v>88</v>
      </c>
      <c r="B77" s="14" t="s">
        <v>101</v>
      </c>
      <c r="C77" s="13" t="s">
        <v>25</v>
      </c>
      <c r="D77" s="17" t="s">
        <v>104</v>
      </c>
      <c r="E77" s="13"/>
      <c r="F77" s="13"/>
      <c r="G77" s="13">
        <v>0</v>
      </c>
      <c r="H77" s="17">
        <v>7</v>
      </c>
      <c r="I77" s="17">
        <v>3</v>
      </c>
      <c r="J77" s="13">
        <v>10</v>
      </c>
      <c r="K77" s="13">
        <v>10</v>
      </c>
      <c r="L77" s="13">
        <v>17</v>
      </c>
      <c r="M77" s="16">
        <f t="shared" si="1"/>
        <v>0.58823529411764708</v>
      </c>
    </row>
    <row r="78" spans="1:13" x14ac:dyDescent="0.25">
      <c r="A78" s="13" t="s">
        <v>88</v>
      </c>
      <c r="B78" s="14" t="s">
        <v>101</v>
      </c>
      <c r="C78" s="13" t="s">
        <v>25</v>
      </c>
      <c r="D78" s="17" t="s">
        <v>105</v>
      </c>
      <c r="E78" s="13"/>
      <c r="F78" s="13"/>
      <c r="G78" s="13">
        <v>0</v>
      </c>
      <c r="H78" s="17">
        <v>4</v>
      </c>
      <c r="I78" s="17">
        <v>4</v>
      </c>
      <c r="J78" s="13">
        <v>8</v>
      </c>
      <c r="K78" s="13">
        <v>8</v>
      </c>
      <c r="L78" s="13">
        <v>20</v>
      </c>
      <c r="M78" s="16">
        <f t="shared" si="1"/>
        <v>0.4</v>
      </c>
    </row>
    <row r="79" spans="1:13" x14ac:dyDescent="0.25">
      <c r="A79" s="13" t="s">
        <v>88</v>
      </c>
      <c r="B79" s="14" t="s">
        <v>101</v>
      </c>
      <c r="C79" s="13" t="s">
        <v>25</v>
      </c>
      <c r="D79" s="13" t="s">
        <v>106</v>
      </c>
      <c r="E79" s="13">
        <v>0</v>
      </c>
      <c r="F79" s="13">
        <v>1</v>
      </c>
      <c r="G79" s="13">
        <v>1</v>
      </c>
      <c r="H79" s="13">
        <v>6</v>
      </c>
      <c r="I79" s="13">
        <v>8</v>
      </c>
      <c r="J79" s="13">
        <v>14</v>
      </c>
      <c r="K79" s="13">
        <v>15</v>
      </c>
      <c r="L79" s="13">
        <v>30</v>
      </c>
      <c r="M79" s="16">
        <f t="shared" si="1"/>
        <v>0.5</v>
      </c>
    </row>
    <row r="80" spans="1:13" x14ac:dyDescent="0.25">
      <c r="A80" s="13" t="s">
        <v>88</v>
      </c>
      <c r="B80" s="14" t="s">
        <v>101</v>
      </c>
      <c r="C80" s="13" t="s">
        <v>25</v>
      </c>
      <c r="D80" s="17" t="s">
        <v>107</v>
      </c>
      <c r="E80" s="13"/>
      <c r="F80" s="13"/>
      <c r="G80" s="13">
        <v>0</v>
      </c>
      <c r="H80" s="17">
        <v>5</v>
      </c>
      <c r="I80" s="17">
        <v>16</v>
      </c>
      <c r="J80" s="13">
        <v>21</v>
      </c>
      <c r="K80" s="13">
        <v>21</v>
      </c>
      <c r="L80" s="15">
        <v>22</v>
      </c>
      <c r="M80" s="16">
        <f t="shared" si="1"/>
        <v>0.95454545454545459</v>
      </c>
    </row>
    <row r="81" spans="1:13" x14ac:dyDescent="0.25">
      <c r="A81" s="13" t="s">
        <v>88</v>
      </c>
      <c r="B81" s="14" t="s">
        <v>101</v>
      </c>
      <c r="C81" s="13" t="s">
        <v>25</v>
      </c>
      <c r="D81" s="17" t="s">
        <v>108</v>
      </c>
      <c r="E81" s="13"/>
      <c r="F81" s="13"/>
      <c r="G81" s="13">
        <v>0</v>
      </c>
      <c r="H81" s="17">
        <v>15</v>
      </c>
      <c r="I81" s="17">
        <v>8</v>
      </c>
      <c r="J81" s="13">
        <v>23</v>
      </c>
      <c r="K81" s="13">
        <v>23</v>
      </c>
      <c r="L81" s="15">
        <v>25</v>
      </c>
      <c r="M81" s="16">
        <f t="shared" si="1"/>
        <v>0.92</v>
      </c>
    </row>
    <row r="82" spans="1:13" x14ac:dyDescent="0.25">
      <c r="A82" s="13" t="s">
        <v>88</v>
      </c>
      <c r="B82" s="14" t="s">
        <v>101</v>
      </c>
      <c r="C82" s="13" t="s">
        <v>25</v>
      </c>
      <c r="D82" s="17" t="s">
        <v>109</v>
      </c>
      <c r="E82" s="13"/>
      <c r="F82" s="13"/>
      <c r="G82" s="13">
        <v>0</v>
      </c>
      <c r="H82" s="17">
        <v>7</v>
      </c>
      <c r="I82" s="17">
        <v>15</v>
      </c>
      <c r="J82" s="13">
        <v>22</v>
      </c>
      <c r="K82" s="13">
        <v>22</v>
      </c>
      <c r="L82" s="15">
        <v>25</v>
      </c>
      <c r="M82" s="16">
        <f t="shared" si="1"/>
        <v>0.88</v>
      </c>
    </row>
    <row r="83" spans="1:13" x14ac:dyDescent="0.25">
      <c r="A83" s="13" t="s">
        <v>88</v>
      </c>
      <c r="B83" s="14" t="s">
        <v>101</v>
      </c>
      <c r="C83" s="13" t="s">
        <v>25</v>
      </c>
      <c r="D83" s="17" t="s">
        <v>110</v>
      </c>
      <c r="E83" s="13"/>
      <c r="F83" s="13"/>
      <c r="G83" s="13">
        <v>0</v>
      </c>
      <c r="H83" s="17">
        <v>8</v>
      </c>
      <c r="I83" s="17">
        <v>13</v>
      </c>
      <c r="J83" s="13">
        <v>21</v>
      </c>
      <c r="K83" s="13">
        <v>21</v>
      </c>
      <c r="L83" s="15">
        <v>24</v>
      </c>
      <c r="M83" s="16">
        <f t="shared" si="1"/>
        <v>0.875</v>
      </c>
    </row>
    <row r="84" spans="1:13" x14ac:dyDescent="0.25">
      <c r="A84" s="13" t="s">
        <v>88</v>
      </c>
      <c r="B84" s="14" t="s">
        <v>101</v>
      </c>
      <c r="C84" s="13" t="s">
        <v>25</v>
      </c>
      <c r="D84" s="17" t="s">
        <v>111</v>
      </c>
      <c r="E84" s="13"/>
      <c r="F84" s="13"/>
      <c r="G84" s="13">
        <v>0</v>
      </c>
      <c r="H84" s="17">
        <v>5</v>
      </c>
      <c r="I84" s="17">
        <v>15</v>
      </c>
      <c r="J84" s="13">
        <v>20</v>
      </c>
      <c r="K84" s="13">
        <v>20</v>
      </c>
      <c r="L84" s="15">
        <v>26</v>
      </c>
      <c r="M84" s="16">
        <f t="shared" si="1"/>
        <v>0.76923076923076927</v>
      </c>
    </row>
    <row r="85" spans="1:13" x14ac:dyDescent="0.25">
      <c r="A85" s="13" t="s">
        <v>88</v>
      </c>
      <c r="B85" s="14" t="s">
        <v>101</v>
      </c>
      <c r="C85" s="13" t="s">
        <v>25</v>
      </c>
      <c r="D85" s="17" t="s">
        <v>112</v>
      </c>
      <c r="E85" s="13"/>
      <c r="F85" s="13"/>
      <c r="G85" s="13">
        <v>0</v>
      </c>
      <c r="H85" s="17">
        <v>8</v>
      </c>
      <c r="I85" s="17">
        <v>12</v>
      </c>
      <c r="J85" s="13">
        <v>20</v>
      </c>
      <c r="K85" s="13">
        <v>20</v>
      </c>
      <c r="L85" s="15">
        <v>21</v>
      </c>
      <c r="M85" s="16">
        <f t="shared" si="1"/>
        <v>0.95238095238095233</v>
      </c>
    </row>
    <row r="86" spans="1:13" x14ac:dyDescent="0.25">
      <c r="A86" s="13" t="s">
        <v>88</v>
      </c>
      <c r="B86" s="14" t="s">
        <v>101</v>
      </c>
      <c r="C86" s="13" t="s">
        <v>25</v>
      </c>
      <c r="D86" s="19" t="s">
        <v>113</v>
      </c>
      <c r="E86" s="13"/>
      <c r="F86" s="13"/>
      <c r="G86" s="13">
        <v>0</v>
      </c>
      <c r="H86" s="19">
        <v>6</v>
      </c>
      <c r="I86" s="19">
        <v>36</v>
      </c>
      <c r="J86" s="13">
        <v>42</v>
      </c>
      <c r="K86" s="13">
        <v>42</v>
      </c>
      <c r="L86" s="15">
        <v>47</v>
      </c>
      <c r="M86" s="16">
        <f t="shared" si="1"/>
        <v>0.8936170212765957</v>
      </c>
    </row>
    <row r="87" spans="1:13" x14ac:dyDescent="0.25">
      <c r="A87" s="13" t="s">
        <v>88</v>
      </c>
      <c r="B87" s="14" t="s">
        <v>101</v>
      </c>
      <c r="C87" s="13" t="s">
        <v>25</v>
      </c>
      <c r="D87" s="17" t="s">
        <v>114</v>
      </c>
      <c r="E87" s="13"/>
      <c r="F87" s="13"/>
      <c r="G87" s="13">
        <v>0</v>
      </c>
      <c r="H87" s="17">
        <v>7</v>
      </c>
      <c r="I87" s="17">
        <v>6</v>
      </c>
      <c r="J87" s="13">
        <v>13</v>
      </c>
      <c r="K87" s="13">
        <v>13</v>
      </c>
      <c r="L87" s="13">
        <v>15</v>
      </c>
      <c r="M87" s="16">
        <f t="shared" si="1"/>
        <v>0.8666666666666667</v>
      </c>
    </row>
    <row r="88" spans="1:13" x14ac:dyDescent="0.25">
      <c r="A88" s="13" t="s">
        <v>88</v>
      </c>
      <c r="B88" s="14" t="s">
        <v>115</v>
      </c>
      <c r="C88" s="13" t="s">
        <v>21</v>
      </c>
      <c r="D88" s="13" t="s">
        <v>37</v>
      </c>
      <c r="E88" s="13">
        <v>25</v>
      </c>
      <c r="F88" s="13">
        <v>26</v>
      </c>
      <c r="G88" s="13">
        <v>51</v>
      </c>
      <c r="H88" s="13"/>
      <c r="I88" s="13"/>
      <c r="J88" s="13">
        <v>0</v>
      </c>
      <c r="K88" s="13">
        <v>49</v>
      </c>
      <c r="L88" s="13">
        <v>929</v>
      </c>
      <c r="M88" s="16">
        <f t="shared" si="1"/>
        <v>5.2744886975242197E-2</v>
      </c>
    </row>
    <row r="89" spans="1:13" x14ac:dyDescent="0.25">
      <c r="A89" s="13" t="s">
        <v>88</v>
      </c>
      <c r="B89" s="14" t="s">
        <v>115</v>
      </c>
      <c r="C89" s="13" t="s">
        <v>21</v>
      </c>
      <c r="D89" s="13" t="s">
        <v>116</v>
      </c>
      <c r="E89" s="13">
        <v>3</v>
      </c>
      <c r="F89" s="13">
        <v>5</v>
      </c>
      <c r="G89" s="13">
        <v>8</v>
      </c>
      <c r="H89" s="13"/>
      <c r="I89" s="13"/>
      <c r="J89" s="13">
        <v>0</v>
      </c>
      <c r="K89" s="13">
        <v>8</v>
      </c>
      <c r="L89" s="13">
        <v>284</v>
      </c>
      <c r="M89" s="16">
        <f t="shared" si="1"/>
        <v>2.8169014084507043E-2</v>
      </c>
    </row>
    <row r="90" spans="1:13" x14ac:dyDescent="0.25">
      <c r="A90" s="13" t="s">
        <v>88</v>
      </c>
      <c r="B90" s="14" t="s">
        <v>115</v>
      </c>
      <c r="C90" s="13" t="s">
        <v>21</v>
      </c>
      <c r="D90" s="13" t="s">
        <v>35</v>
      </c>
      <c r="E90" s="13">
        <v>6</v>
      </c>
      <c r="F90" s="13">
        <v>9</v>
      </c>
      <c r="G90" s="13">
        <v>15</v>
      </c>
      <c r="H90" s="13"/>
      <c r="I90" s="13"/>
      <c r="J90" s="13">
        <v>0</v>
      </c>
      <c r="K90" s="13">
        <v>15</v>
      </c>
      <c r="L90" s="13">
        <v>215</v>
      </c>
      <c r="M90" s="16">
        <f t="shared" si="1"/>
        <v>6.9767441860465115E-2</v>
      </c>
    </row>
    <row r="91" spans="1:13" x14ac:dyDescent="0.25">
      <c r="A91" s="13" t="s">
        <v>88</v>
      </c>
      <c r="B91" s="14" t="s">
        <v>115</v>
      </c>
      <c r="C91" s="13" t="s">
        <v>99</v>
      </c>
      <c r="D91" s="13" t="s">
        <v>117</v>
      </c>
      <c r="E91" s="13">
        <v>1</v>
      </c>
      <c r="F91" s="13">
        <v>1</v>
      </c>
      <c r="G91" s="13">
        <v>2</v>
      </c>
      <c r="H91" s="13"/>
      <c r="I91" s="13"/>
      <c r="J91" s="13">
        <v>0</v>
      </c>
      <c r="K91" s="13">
        <v>2</v>
      </c>
      <c r="L91" s="15">
        <v>10</v>
      </c>
      <c r="M91" s="16">
        <f t="shared" si="1"/>
        <v>0.2</v>
      </c>
    </row>
    <row r="92" spans="1:13" x14ac:dyDescent="0.25">
      <c r="A92" s="13" t="s">
        <v>88</v>
      </c>
      <c r="B92" s="14" t="s">
        <v>115</v>
      </c>
      <c r="C92" s="13" t="s">
        <v>25</v>
      </c>
      <c r="D92" s="13" t="s">
        <v>118</v>
      </c>
      <c r="E92" s="13">
        <v>4</v>
      </c>
      <c r="F92" s="13">
        <v>4</v>
      </c>
      <c r="G92" s="13">
        <v>8</v>
      </c>
      <c r="H92" s="13"/>
      <c r="I92" s="13"/>
      <c r="J92" s="13">
        <v>0</v>
      </c>
      <c r="K92" s="13">
        <v>8</v>
      </c>
      <c r="L92" s="13">
        <v>22</v>
      </c>
      <c r="M92" s="16">
        <f t="shared" si="1"/>
        <v>0.36363636363636365</v>
      </c>
    </row>
    <row r="93" spans="1:13" x14ac:dyDescent="0.25">
      <c r="A93" s="13" t="s">
        <v>88</v>
      </c>
      <c r="B93" s="14" t="s">
        <v>115</v>
      </c>
      <c r="C93" s="13" t="s">
        <v>25</v>
      </c>
      <c r="D93" s="17" t="s">
        <v>119</v>
      </c>
      <c r="E93" s="13"/>
      <c r="F93" s="13"/>
      <c r="G93" s="13">
        <v>0</v>
      </c>
      <c r="H93" s="17">
        <v>3</v>
      </c>
      <c r="I93" s="17">
        <v>2</v>
      </c>
      <c r="J93" s="13">
        <v>5</v>
      </c>
      <c r="K93" s="13">
        <v>5</v>
      </c>
      <c r="L93" s="13">
        <v>6</v>
      </c>
      <c r="M93" s="16">
        <f t="shared" si="1"/>
        <v>0.83333333333333337</v>
      </c>
    </row>
    <row r="94" spans="1:13" x14ac:dyDescent="0.25">
      <c r="A94" s="13" t="s">
        <v>88</v>
      </c>
      <c r="B94" s="14" t="s">
        <v>115</v>
      </c>
      <c r="C94" s="13" t="s">
        <v>25</v>
      </c>
      <c r="D94" s="13" t="s">
        <v>120</v>
      </c>
      <c r="E94" s="13">
        <v>0</v>
      </c>
      <c r="F94" s="13">
        <v>1</v>
      </c>
      <c r="G94" s="13">
        <v>1</v>
      </c>
      <c r="H94" s="13">
        <v>29</v>
      </c>
      <c r="I94" s="13">
        <v>20</v>
      </c>
      <c r="J94" s="13">
        <v>49</v>
      </c>
      <c r="K94" s="13">
        <v>50</v>
      </c>
      <c r="L94" s="13">
        <v>29</v>
      </c>
      <c r="M94" s="16">
        <f t="shared" si="1"/>
        <v>1.7241379310344827</v>
      </c>
    </row>
    <row r="95" spans="1:13" x14ac:dyDescent="0.25">
      <c r="A95" s="13" t="s">
        <v>88</v>
      </c>
      <c r="B95" s="14" t="s">
        <v>115</v>
      </c>
      <c r="C95" s="13" t="s">
        <v>25</v>
      </c>
      <c r="D95" s="17" t="s">
        <v>121</v>
      </c>
      <c r="E95" s="13"/>
      <c r="F95" s="13"/>
      <c r="G95" s="13">
        <v>0</v>
      </c>
      <c r="H95" s="17">
        <v>5</v>
      </c>
      <c r="I95" s="17">
        <v>15</v>
      </c>
      <c r="J95" s="13">
        <v>20</v>
      </c>
      <c r="K95" s="13">
        <v>20</v>
      </c>
      <c r="L95" s="13">
        <v>22</v>
      </c>
      <c r="M95" s="16">
        <f t="shared" si="1"/>
        <v>0.90909090909090906</v>
      </c>
    </row>
    <row r="96" spans="1:13" x14ac:dyDescent="0.25">
      <c r="A96" s="13" t="s">
        <v>88</v>
      </c>
      <c r="B96" s="14" t="s">
        <v>122</v>
      </c>
      <c r="C96" s="13" t="s">
        <v>21</v>
      </c>
      <c r="D96" s="13" t="s">
        <v>123</v>
      </c>
      <c r="E96" s="13">
        <v>40</v>
      </c>
      <c r="F96" s="13">
        <v>22</v>
      </c>
      <c r="G96" s="13">
        <v>62</v>
      </c>
      <c r="H96" s="13">
        <v>92</v>
      </c>
      <c r="I96" s="13">
        <v>34</v>
      </c>
      <c r="J96" s="13">
        <v>126</v>
      </c>
      <c r="K96" s="13">
        <v>188</v>
      </c>
      <c r="L96" s="13">
        <v>604</v>
      </c>
      <c r="M96" s="16">
        <f t="shared" si="1"/>
        <v>0.31125827814569534</v>
      </c>
    </row>
    <row r="97" spans="1:13" x14ac:dyDescent="0.25">
      <c r="A97" s="13" t="s">
        <v>88</v>
      </c>
      <c r="B97" s="14" t="s">
        <v>122</v>
      </c>
      <c r="C97" s="13" t="s">
        <v>25</v>
      </c>
      <c r="D97" s="17" t="s">
        <v>124</v>
      </c>
      <c r="E97" s="13"/>
      <c r="F97" s="13"/>
      <c r="G97" s="13">
        <v>0</v>
      </c>
      <c r="H97" s="17">
        <v>7</v>
      </c>
      <c r="I97" s="17">
        <v>0</v>
      </c>
      <c r="J97" s="13">
        <v>7</v>
      </c>
      <c r="K97" s="13">
        <v>7</v>
      </c>
      <c r="L97" s="13">
        <v>18</v>
      </c>
      <c r="M97" s="16">
        <f t="shared" si="1"/>
        <v>0.3888888888888889</v>
      </c>
    </row>
    <row r="98" spans="1:13" x14ac:dyDescent="0.25">
      <c r="A98" s="13" t="s">
        <v>88</v>
      </c>
      <c r="B98" s="14" t="s">
        <v>122</v>
      </c>
      <c r="C98" s="13" t="s">
        <v>25</v>
      </c>
      <c r="D98" s="13" t="s">
        <v>125</v>
      </c>
      <c r="E98" s="13">
        <v>6</v>
      </c>
      <c r="F98" s="13">
        <v>2</v>
      </c>
      <c r="G98" s="13">
        <v>8</v>
      </c>
      <c r="H98" s="13">
        <v>13</v>
      </c>
      <c r="I98" s="13">
        <v>0</v>
      </c>
      <c r="J98" s="13">
        <v>13</v>
      </c>
      <c r="K98" s="13">
        <v>21</v>
      </c>
      <c r="L98" s="13">
        <v>56</v>
      </c>
      <c r="M98" s="16">
        <f t="shared" si="1"/>
        <v>0.375</v>
      </c>
    </row>
    <row r="99" spans="1:13" x14ac:dyDescent="0.25">
      <c r="A99" s="13" t="s">
        <v>88</v>
      </c>
      <c r="B99" s="14" t="s">
        <v>126</v>
      </c>
      <c r="C99" s="13" t="s">
        <v>21</v>
      </c>
      <c r="D99" s="13" t="s">
        <v>127</v>
      </c>
      <c r="E99" s="13">
        <v>2</v>
      </c>
      <c r="F99" s="13">
        <v>5</v>
      </c>
      <c r="G99" s="13">
        <v>7</v>
      </c>
      <c r="H99" s="13">
        <v>16</v>
      </c>
      <c r="I99" s="13">
        <v>17</v>
      </c>
      <c r="J99" s="13">
        <v>33</v>
      </c>
      <c r="K99" s="13">
        <v>40</v>
      </c>
      <c r="L99" s="13">
        <v>347</v>
      </c>
      <c r="M99" s="16">
        <f t="shared" si="1"/>
        <v>0.11527377521613832</v>
      </c>
    </row>
    <row r="100" spans="1:13" x14ac:dyDescent="0.25">
      <c r="A100" s="13" t="s">
        <v>88</v>
      </c>
      <c r="B100" s="14" t="s">
        <v>126</v>
      </c>
      <c r="C100" s="13" t="s">
        <v>25</v>
      </c>
      <c r="D100" s="13" t="s">
        <v>128</v>
      </c>
      <c r="E100" s="13">
        <v>4</v>
      </c>
      <c r="F100" s="13">
        <v>8</v>
      </c>
      <c r="G100" s="13">
        <v>12</v>
      </c>
      <c r="H100" s="13">
        <v>20</v>
      </c>
      <c r="I100" s="13">
        <v>30</v>
      </c>
      <c r="J100" s="13">
        <v>50</v>
      </c>
      <c r="K100" s="13">
        <v>62</v>
      </c>
      <c r="L100" s="13">
        <v>66</v>
      </c>
      <c r="M100" s="16">
        <f t="shared" si="1"/>
        <v>0.93939393939393945</v>
      </c>
    </row>
    <row r="101" spans="1:13" x14ac:dyDescent="0.25">
      <c r="A101" s="13" t="s">
        <v>88</v>
      </c>
      <c r="B101" s="14" t="s">
        <v>126</v>
      </c>
      <c r="C101" s="13" t="s">
        <v>25</v>
      </c>
      <c r="D101" s="13" t="s">
        <v>129</v>
      </c>
      <c r="E101" s="13">
        <v>1</v>
      </c>
      <c r="F101" s="13">
        <v>0</v>
      </c>
      <c r="G101" s="13">
        <v>1</v>
      </c>
      <c r="H101" s="13">
        <v>9</v>
      </c>
      <c r="I101" s="13">
        <v>9</v>
      </c>
      <c r="J101" s="13">
        <v>18</v>
      </c>
      <c r="K101" s="13">
        <v>19</v>
      </c>
      <c r="L101" s="13">
        <v>26</v>
      </c>
      <c r="M101" s="16">
        <f t="shared" si="1"/>
        <v>0.73076923076923073</v>
      </c>
    </row>
    <row r="102" spans="1:13" x14ac:dyDescent="0.25">
      <c r="A102" s="13" t="s">
        <v>88</v>
      </c>
      <c r="B102" s="14" t="s">
        <v>130</v>
      </c>
      <c r="C102" s="13" t="s">
        <v>21</v>
      </c>
      <c r="D102" s="13" t="s">
        <v>33</v>
      </c>
      <c r="E102" s="13">
        <v>1</v>
      </c>
      <c r="F102" s="13">
        <v>4</v>
      </c>
      <c r="G102" s="13">
        <v>5</v>
      </c>
      <c r="H102" s="13">
        <v>7</v>
      </c>
      <c r="I102" s="13">
        <v>12</v>
      </c>
      <c r="J102" s="13">
        <v>19</v>
      </c>
      <c r="K102" s="13">
        <v>24</v>
      </c>
      <c r="L102" s="13">
        <v>380</v>
      </c>
      <c r="M102" s="16">
        <f t="shared" si="1"/>
        <v>6.3157894736842107E-2</v>
      </c>
    </row>
    <row r="103" spans="1:13" x14ac:dyDescent="0.25">
      <c r="A103" s="13" t="s">
        <v>88</v>
      </c>
      <c r="B103" s="14" t="s">
        <v>130</v>
      </c>
      <c r="C103" s="13" t="s">
        <v>21</v>
      </c>
      <c r="D103" s="13" t="s">
        <v>131</v>
      </c>
      <c r="E103" s="13">
        <v>3</v>
      </c>
      <c r="F103" s="13">
        <v>6</v>
      </c>
      <c r="G103" s="13">
        <v>9</v>
      </c>
      <c r="H103" s="13">
        <v>10</v>
      </c>
      <c r="I103" s="13">
        <v>34</v>
      </c>
      <c r="J103" s="13">
        <v>44</v>
      </c>
      <c r="K103" s="13">
        <v>53</v>
      </c>
      <c r="L103" s="13">
        <v>385</v>
      </c>
      <c r="M103" s="16">
        <f t="shared" si="1"/>
        <v>0.13766233766233765</v>
      </c>
    </row>
    <row r="104" spans="1:13" x14ac:dyDescent="0.25">
      <c r="A104" s="13" t="s">
        <v>88</v>
      </c>
      <c r="B104" s="14" t="s">
        <v>130</v>
      </c>
      <c r="C104" s="13" t="s">
        <v>25</v>
      </c>
      <c r="D104" s="13" t="s">
        <v>132</v>
      </c>
      <c r="E104" s="13">
        <v>2</v>
      </c>
      <c r="F104" s="13">
        <v>5</v>
      </c>
      <c r="G104" s="13">
        <v>7</v>
      </c>
      <c r="H104" s="13">
        <v>33</v>
      </c>
      <c r="I104" s="13">
        <v>40</v>
      </c>
      <c r="J104" s="13">
        <v>73</v>
      </c>
      <c r="K104" s="13">
        <v>80</v>
      </c>
      <c r="L104" s="13">
        <v>72</v>
      </c>
      <c r="M104" s="16">
        <f t="shared" si="1"/>
        <v>1.1111111111111112</v>
      </c>
    </row>
    <row r="105" spans="1:13" x14ac:dyDescent="0.25">
      <c r="A105" s="13" t="s">
        <v>88</v>
      </c>
      <c r="B105" s="14" t="s">
        <v>130</v>
      </c>
      <c r="C105" s="13" t="s">
        <v>25</v>
      </c>
      <c r="D105" s="13" t="s">
        <v>133</v>
      </c>
      <c r="E105" s="13">
        <v>2</v>
      </c>
      <c r="F105" s="13">
        <v>2</v>
      </c>
      <c r="G105" s="13">
        <v>4</v>
      </c>
      <c r="H105" s="13">
        <v>5</v>
      </c>
      <c r="I105" s="13">
        <v>15</v>
      </c>
      <c r="J105" s="13">
        <v>20</v>
      </c>
      <c r="K105" s="13">
        <v>24</v>
      </c>
      <c r="L105" s="13">
        <v>43</v>
      </c>
      <c r="M105" s="16">
        <f t="shared" si="1"/>
        <v>0.55813953488372092</v>
      </c>
    </row>
    <row r="106" spans="1:13" x14ac:dyDescent="0.25">
      <c r="A106" s="13" t="s">
        <v>88</v>
      </c>
      <c r="B106" s="14" t="s">
        <v>134</v>
      </c>
      <c r="C106" s="13" t="s">
        <v>21</v>
      </c>
      <c r="D106" s="13" t="s">
        <v>135</v>
      </c>
      <c r="E106" s="13">
        <v>5</v>
      </c>
      <c r="F106" s="13">
        <v>3</v>
      </c>
      <c r="G106" s="13">
        <v>8</v>
      </c>
      <c r="H106" s="13"/>
      <c r="I106" s="13"/>
      <c r="J106" s="13">
        <v>0</v>
      </c>
      <c r="K106" s="13">
        <v>8</v>
      </c>
      <c r="L106" s="13">
        <v>186</v>
      </c>
      <c r="M106" s="16">
        <f t="shared" si="1"/>
        <v>4.3010752688172046E-2</v>
      </c>
    </row>
    <row r="107" spans="1:13" x14ac:dyDescent="0.25">
      <c r="A107" s="13" t="s">
        <v>88</v>
      </c>
      <c r="B107" s="14" t="s">
        <v>134</v>
      </c>
      <c r="C107" s="13" t="s">
        <v>21</v>
      </c>
      <c r="D107" s="13" t="s">
        <v>136</v>
      </c>
      <c r="E107" s="13">
        <v>1</v>
      </c>
      <c r="F107" s="13">
        <v>1</v>
      </c>
      <c r="G107" s="13">
        <v>2</v>
      </c>
      <c r="H107" s="13"/>
      <c r="I107" s="13"/>
      <c r="J107" s="13">
        <v>0</v>
      </c>
      <c r="K107" s="13">
        <v>2</v>
      </c>
      <c r="L107" s="13">
        <v>70</v>
      </c>
      <c r="M107" s="16">
        <f t="shared" si="1"/>
        <v>2.8571428571428571E-2</v>
      </c>
    </row>
    <row r="108" spans="1:13" x14ac:dyDescent="0.25">
      <c r="A108" s="13" t="s">
        <v>88</v>
      </c>
      <c r="B108" s="14" t="s">
        <v>134</v>
      </c>
      <c r="C108" s="13" t="s">
        <v>25</v>
      </c>
      <c r="D108" s="17" t="s">
        <v>137</v>
      </c>
      <c r="E108" s="13"/>
      <c r="F108" s="13"/>
      <c r="G108" s="13">
        <v>0</v>
      </c>
      <c r="H108" s="17">
        <v>5</v>
      </c>
      <c r="I108" s="17">
        <v>1</v>
      </c>
      <c r="J108" s="13">
        <v>6</v>
      </c>
      <c r="K108" s="13">
        <v>6</v>
      </c>
      <c r="L108" s="13">
        <v>38</v>
      </c>
      <c r="M108" s="16">
        <f t="shared" si="1"/>
        <v>0.15789473684210525</v>
      </c>
    </row>
    <row r="109" spans="1:13" x14ac:dyDescent="0.25">
      <c r="A109" s="13" t="s">
        <v>88</v>
      </c>
      <c r="B109" s="14" t="s">
        <v>138</v>
      </c>
      <c r="C109" s="13" t="s">
        <v>21</v>
      </c>
      <c r="D109" s="13" t="s">
        <v>139</v>
      </c>
      <c r="E109" s="13">
        <v>3</v>
      </c>
      <c r="F109" s="13">
        <v>3</v>
      </c>
      <c r="G109" s="13">
        <v>6</v>
      </c>
      <c r="H109" s="13">
        <v>8</v>
      </c>
      <c r="I109" s="13">
        <v>5</v>
      </c>
      <c r="J109" s="13">
        <v>13</v>
      </c>
      <c r="K109" s="13">
        <v>19</v>
      </c>
      <c r="L109" s="13">
        <v>286</v>
      </c>
      <c r="M109" s="16">
        <f t="shared" si="1"/>
        <v>6.6433566433566432E-2</v>
      </c>
    </row>
    <row r="110" spans="1:13" x14ac:dyDescent="0.25">
      <c r="A110" s="13" t="s">
        <v>88</v>
      </c>
      <c r="B110" s="14" t="s">
        <v>140</v>
      </c>
      <c r="C110" s="13" t="s">
        <v>21</v>
      </c>
      <c r="D110" s="13" t="s">
        <v>141</v>
      </c>
      <c r="E110" s="13">
        <v>3</v>
      </c>
      <c r="F110" s="13">
        <v>5</v>
      </c>
      <c r="G110" s="13">
        <v>8</v>
      </c>
      <c r="H110" s="13">
        <v>5</v>
      </c>
      <c r="I110" s="13">
        <v>12</v>
      </c>
      <c r="J110" s="13">
        <v>17</v>
      </c>
      <c r="K110" s="13">
        <v>25</v>
      </c>
      <c r="L110" s="13">
        <v>266</v>
      </c>
      <c r="M110" s="16">
        <f t="shared" si="1"/>
        <v>9.3984962406015032E-2</v>
      </c>
    </row>
    <row r="111" spans="1:13" x14ac:dyDescent="0.25">
      <c r="A111" s="13" t="s">
        <v>88</v>
      </c>
      <c r="B111" s="14" t="s">
        <v>140</v>
      </c>
      <c r="C111" s="13" t="s">
        <v>25</v>
      </c>
      <c r="D111" s="17" t="s">
        <v>142</v>
      </c>
      <c r="E111" s="13"/>
      <c r="F111" s="13"/>
      <c r="G111" s="13">
        <v>0</v>
      </c>
      <c r="H111" s="17">
        <v>4</v>
      </c>
      <c r="I111" s="17">
        <v>3</v>
      </c>
      <c r="J111" s="13">
        <v>7</v>
      </c>
      <c r="K111" s="13">
        <v>7</v>
      </c>
      <c r="L111" s="13">
        <v>24</v>
      </c>
      <c r="M111" s="16">
        <f t="shared" si="1"/>
        <v>0.29166666666666669</v>
      </c>
    </row>
    <row r="112" spans="1:13" x14ac:dyDescent="0.25">
      <c r="A112" s="13" t="s">
        <v>88</v>
      </c>
      <c r="B112" s="14" t="s">
        <v>140</v>
      </c>
      <c r="C112" s="13" t="s">
        <v>25</v>
      </c>
      <c r="D112" s="13" t="s">
        <v>143</v>
      </c>
      <c r="E112" s="13"/>
      <c r="F112" s="13">
        <v>1</v>
      </c>
      <c r="G112" s="13">
        <v>1</v>
      </c>
      <c r="H112" s="13">
        <v>4</v>
      </c>
      <c r="I112" s="13">
        <v>5</v>
      </c>
      <c r="J112" s="13">
        <v>9</v>
      </c>
      <c r="K112" s="13">
        <v>10</v>
      </c>
      <c r="L112" s="13">
        <v>11</v>
      </c>
      <c r="M112" s="16">
        <f t="shared" si="1"/>
        <v>0.90909090909090906</v>
      </c>
    </row>
    <row r="113" spans="1:13" x14ac:dyDescent="0.25">
      <c r="A113" s="13" t="s">
        <v>88</v>
      </c>
      <c r="B113" s="14" t="s">
        <v>140</v>
      </c>
      <c r="C113" s="13" t="s">
        <v>25</v>
      </c>
      <c r="D113" s="13" t="s">
        <v>144</v>
      </c>
      <c r="E113" s="13">
        <v>1</v>
      </c>
      <c r="F113" s="13">
        <v>0</v>
      </c>
      <c r="G113" s="13">
        <v>1</v>
      </c>
      <c r="H113" s="13"/>
      <c r="I113" s="13"/>
      <c r="J113" s="13">
        <v>0</v>
      </c>
      <c r="K113" s="13">
        <v>1</v>
      </c>
      <c r="L113" s="13">
        <v>3</v>
      </c>
      <c r="M113" s="16">
        <f t="shared" si="1"/>
        <v>0.33333333333333331</v>
      </c>
    </row>
    <row r="114" spans="1:13" x14ac:dyDescent="0.25">
      <c r="A114" s="13" t="s">
        <v>88</v>
      </c>
      <c r="B114" s="14" t="s">
        <v>145</v>
      </c>
      <c r="C114" s="13" t="s">
        <v>21</v>
      </c>
      <c r="D114" s="13" t="s">
        <v>146</v>
      </c>
      <c r="E114" s="13">
        <v>2</v>
      </c>
      <c r="F114" s="13">
        <v>0</v>
      </c>
      <c r="G114" s="13">
        <v>2</v>
      </c>
      <c r="H114" s="13"/>
      <c r="I114" s="13"/>
      <c r="J114" s="13">
        <v>0</v>
      </c>
      <c r="K114" s="13">
        <v>2</v>
      </c>
      <c r="L114" s="13">
        <v>209</v>
      </c>
      <c r="M114" s="16">
        <f t="shared" si="1"/>
        <v>9.5693779904306216E-3</v>
      </c>
    </row>
    <row r="115" spans="1:13" x14ac:dyDescent="0.25">
      <c r="A115" s="13" t="s">
        <v>88</v>
      </c>
      <c r="B115" s="14" t="s">
        <v>145</v>
      </c>
      <c r="C115" s="13" t="s">
        <v>21</v>
      </c>
      <c r="D115" s="13" t="s">
        <v>147</v>
      </c>
      <c r="E115" s="13">
        <v>10</v>
      </c>
      <c r="F115" s="13">
        <v>3</v>
      </c>
      <c r="G115" s="13">
        <v>13</v>
      </c>
      <c r="H115" s="13">
        <v>3</v>
      </c>
      <c r="I115" s="13">
        <v>0</v>
      </c>
      <c r="J115" s="13">
        <v>3</v>
      </c>
      <c r="K115" s="13">
        <v>16</v>
      </c>
      <c r="L115" s="13">
        <v>556</v>
      </c>
      <c r="M115" s="16">
        <f t="shared" si="1"/>
        <v>2.8776978417266189E-2</v>
      </c>
    </row>
    <row r="116" spans="1:13" x14ac:dyDescent="0.25">
      <c r="A116" s="13" t="s">
        <v>88</v>
      </c>
      <c r="B116" s="14" t="s">
        <v>145</v>
      </c>
      <c r="C116" s="13" t="s">
        <v>21</v>
      </c>
      <c r="D116" s="13" t="s">
        <v>148</v>
      </c>
      <c r="E116" s="13">
        <v>8</v>
      </c>
      <c r="F116" s="13">
        <v>9</v>
      </c>
      <c r="G116" s="13">
        <v>17</v>
      </c>
      <c r="H116" s="13">
        <v>4</v>
      </c>
      <c r="I116" s="13">
        <v>1</v>
      </c>
      <c r="J116" s="13">
        <v>5</v>
      </c>
      <c r="K116" s="13">
        <v>22</v>
      </c>
      <c r="L116" s="13">
        <v>394</v>
      </c>
      <c r="M116" s="16">
        <f t="shared" si="1"/>
        <v>5.5837563451776651E-2</v>
      </c>
    </row>
    <row r="117" spans="1:13" x14ac:dyDescent="0.25">
      <c r="A117" s="13" t="s">
        <v>88</v>
      </c>
      <c r="B117" s="14" t="s">
        <v>145</v>
      </c>
      <c r="C117" s="13" t="s">
        <v>21</v>
      </c>
      <c r="D117" s="13" t="s">
        <v>149</v>
      </c>
      <c r="E117" s="13">
        <v>3</v>
      </c>
      <c r="F117" s="13">
        <v>2</v>
      </c>
      <c r="G117" s="13">
        <v>5</v>
      </c>
      <c r="H117" s="13">
        <v>0</v>
      </c>
      <c r="I117" s="13">
        <v>1</v>
      </c>
      <c r="J117" s="13">
        <v>1</v>
      </c>
      <c r="K117" s="13">
        <v>6</v>
      </c>
      <c r="L117" s="13">
        <v>203</v>
      </c>
      <c r="M117" s="16">
        <f t="shared" si="1"/>
        <v>2.9556650246305417E-2</v>
      </c>
    </row>
    <row r="118" spans="1:13" x14ac:dyDescent="0.25">
      <c r="A118" s="13" t="s">
        <v>88</v>
      </c>
      <c r="B118" s="14" t="s">
        <v>145</v>
      </c>
      <c r="C118" s="13" t="s">
        <v>21</v>
      </c>
      <c r="D118" s="13" t="s">
        <v>150</v>
      </c>
      <c r="E118" s="13">
        <v>7</v>
      </c>
      <c r="F118" s="13">
        <v>2</v>
      </c>
      <c r="G118" s="13">
        <v>9</v>
      </c>
      <c r="H118" s="13">
        <v>4</v>
      </c>
      <c r="I118" s="13">
        <v>1</v>
      </c>
      <c r="J118" s="13">
        <v>5</v>
      </c>
      <c r="K118" s="13">
        <v>14</v>
      </c>
      <c r="L118" s="13">
        <v>400</v>
      </c>
      <c r="M118" s="16">
        <f t="shared" si="1"/>
        <v>3.5000000000000003E-2</v>
      </c>
    </row>
    <row r="119" spans="1:13" x14ac:dyDescent="0.25">
      <c r="A119" s="13" t="s">
        <v>88</v>
      </c>
      <c r="B119" s="14" t="s">
        <v>145</v>
      </c>
      <c r="C119" s="13" t="s">
        <v>21</v>
      </c>
      <c r="D119" s="13" t="s">
        <v>151</v>
      </c>
      <c r="E119" s="13">
        <v>9</v>
      </c>
      <c r="F119" s="13">
        <v>1</v>
      </c>
      <c r="G119" s="13">
        <v>10</v>
      </c>
      <c r="H119" s="13">
        <v>11</v>
      </c>
      <c r="I119" s="13">
        <v>3</v>
      </c>
      <c r="J119" s="13">
        <v>14</v>
      </c>
      <c r="K119" s="13">
        <v>24</v>
      </c>
      <c r="L119" s="13">
        <v>811</v>
      </c>
      <c r="M119" s="16">
        <f t="shared" si="1"/>
        <v>2.9593094944512947E-2</v>
      </c>
    </row>
    <row r="120" spans="1:13" x14ac:dyDescent="0.25">
      <c r="A120" s="13" t="s">
        <v>88</v>
      </c>
      <c r="B120" s="14" t="s">
        <v>145</v>
      </c>
      <c r="C120" s="13" t="s">
        <v>25</v>
      </c>
      <c r="D120" s="13" t="s">
        <v>152</v>
      </c>
      <c r="E120" s="13">
        <v>6</v>
      </c>
      <c r="F120" s="13">
        <v>0</v>
      </c>
      <c r="G120" s="13">
        <v>6</v>
      </c>
      <c r="H120" s="13">
        <v>0</v>
      </c>
      <c r="I120" s="13">
        <v>1</v>
      </c>
      <c r="J120" s="13">
        <v>1</v>
      </c>
      <c r="K120" s="13">
        <v>7</v>
      </c>
      <c r="L120" s="13">
        <v>23</v>
      </c>
      <c r="M120" s="16">
        <f t="shared" si="1"/>
        <v>0.30434782608695654</v>
      </c>
    </row>
    <row r="121" spans="1:13" x14ac:dyDescent="0.25">
      <c r="A121" s="13" t="s">
        <v>88</v>
      </c>
      <c r="B121" s="14" t="s">
        <v>145</v>
      </c>
      <c r="C121" s="13" t="s">
        <v>25</v>
      </c>
      <c r="D121" s="15" t="s">
        <v>153</v>
      </c>
      <c r="E121" s="13">
        <v>7</v>
      </c>
      <c r="F121" s="13">
        <v>3</v>
      </c>
      <c r="G121" s="13">
        <v>10</v>
      </c>
      <c r="H121" s="13">
        <v>6</v>
      </c>
      <c r="I121" s="13">
        <v>3</v>
      </c>
      <c r="J121" s="13">
        <v>9</v>
      </c>
      <c r="K121" s="13">
        <v>19</v>
      </c>
      <c r="L121" s="15">
        <v>28</v>
      </c>
      <c r="M121" s="16">
        <f t="shared" si="1"/>
        <v>0.6785714285714286</v>
      </c>
    </row>
    <row r="122" spans="1:13" x14ac:dyDescent="0.25">
      <c r="A122" s="13" t="s">
        <v>88</v>
      </c>
      <c r="B122" s="14" t="s">
        <v>145</v>
      </c>
      <c r="C122" s="13" t="s">
        <v>25</v>
      </c>
      <c r="D122" s="13" t="s">
        <v>154</v>
      </c>
      <c r="E122" s="13">
        <v>18</v>
      </c>
      <c r="F122" s="13">
        <v>4</v>
      </c>
      <c r="G122" s="13">
        <v>22</v>
      </c>
      <c r="H122" s="13"/>
      <c r="I122" s="13"/>
      <c r="J122" s="13">
        <v>0</v>
      </c>
      <c r="K122" s="13">
        <v>22</v>
      </c>
      <c r="L122" s="13">
        <v>113</v>
      </c>
      <c r="M122" s="16">
        <f t="shared" si="1"/>
        <v>0.19469026548672566</v>
      </c>
    </row>
    <row r="123" spans="1:13" x14ac:dyDescent="0.25">
      <c r="A123" s="13" t="s">
        <v>88</v>
      </c>
      <c r="B123" s="14" t="s">
        <v>145</v>
      </c>
      <c r="C123" s="13" t="s">
        <v>25</v>
      </c>
      <c r="D123" s="13" t="s">
        <v>155</v>
      </c>
      <c r="E123" s="13">
        <v>6</v>
      </c>
      <c r="F123" s="13">
        <v>0</v>
      </c>
      <c r="G123" s="13">
        <v>6</v>
      </c>
      <c r="H123" s="13">
        <v>14</v>
      </c>
      <c r="I123" s="13">
        <v>0</v>
      </c>
      <c r="J123" s="13">
        <v>14</v>
      </c>
      <c r="K123" s="13">
        <v>20</v>
      </c>
      <c r="L123" s="13">
        <v>50</v>
      </c>
      <c r="M123" s="16">
        <f t="shared" si="1"/>
        <v>0.4</v>
      </c>
    </row>
    <row r="124" spans="1:13" x14ac:dyDescent="0.25">
      <c r="A124" s="13" t="s">
        <v>88</v>
      </c>
      <c r="B124" s="14" t="s">
        <v>145</v>
      </c>
      <c r="C124" s="13" t="s">
        <v>25</v>
      </c>
      <c r="D124" s="13" t="s">
        <v>156</v>
      </c>
      <c r="E124" s="13">
        <v>0</v>
      </c>
      <c r="F124" s="13">
        <v>1</v>
      </c>
      <c r="G124" s="13">
        <v>1</v>
      </c>
      <c r="H124" s="13">
        <v>33</v>
      </c>
      <c r="I124" s="13">
        <v>32</v>
      </c>
      <c r="J124" s="13">
        <v>65</v>
      </c>
      <c r="K124" s="13">
        <v>66</v>
      </c>
      <c r="L124" s="13">
        <v>50</v>
      </c>
      <c r="M124" s="16">
        <f t="shared" si="1"/>
        <v>1.32</v>
      </c>
    </row>
    <row r="125" spans="1:13" x14ac:dyDescent="0.25">
      <c r="A125" s="13" t="s">
        <v>88</v>
      </c>
      <c r="B125" s="14" t="s">
        <v>145</v>
      </c>
      <c r="C125" s="13" t="s">
        <v>25</v>
      </c>
      <c r="D125" s="17" t="s">
        <v>157</v>
      </c>
      <c r="E125" s="13"/>
      <c r="F125" s="13"/>
      <c r="G125" s="13">
        <v>0</v>
      </c>
      <c r="H125" s="17">
        <v>0</v>
      </c>
      <c r="I125" s="17">
        <v>1</v>
      </c>
      <c r="J125" s="13">
        <v>1</v>
      </c>
      <c r="K125" s="13">
        <v>1</v>
      </c>
      <c r="L125" s="13">
        <v>4</v>
      </c>
      <c r="M125" s="16">
        <f t="shared" si="1"/>
        <v>0.25</v>
      </c>
    </row>
    <row r="126" spans="1:13" x14ac:dyDescent="0.25">
      <c r="A126" s="13" t="s">
        <v>88</v>
      </c>
      <c r="B126" s="14" t="s">
        <v>145</v>
      </c>
      <c r="C126" s="13" t="s">
        <v>99</v>
      </c>
      <c r="D126" s="13" t="s">
        <v>158</v>
      </c>
      <c r="E126" s="13">
        <v>1</v>
      </c>
      <c r="F126" s="13"/>
      <c r="G126" s="13">
        <v>1</v>
      </c>
      <c r="H126" s="13"/>
      <c r="I126" s="13"/>
      <c r="J126" s="13">
        <v>0</v>
      </c>
      <c r="K126" s="13">
        <v>1</v>
      </c>
      <c r="L126" s="15">
        <v>36</v>
      </c>
      <c r="M126" s="16">
        <f t="shared" si="1"/>
        <v>2.7777777777777776E-2</v>
      </c>
    </row>
    <row r="127" spans="1:13" x14ac:dyDescent="0.25">
      <c r="A127" s="13" t="s">
        <v>88</v>
      </c>
      <c r="B127" s="14" t="s">
        <v>159</v>
      </c>
      <c r="C127" s="13" t="s">
        <v>21</v>
      </c>
      <c r="D127" s="17" t="s">
        <v>43</v>
      </c>
      <c r="E127" s="13"/>
      <c r="F127" s="13"/>
      <c r="G127" s="13">
        <v>0</v>
      </c>
      <c r="H127" s="17">
        <v>7</v>
      </c>
      <c r="I127" s="17">
        <v>31</v>
      </c>
      <c r="J127" s="13">
        <v>38</v>
      </c>
      <c r="K127" s="13">
        <v>38</v>
      </c>
      <c r="L127" s="13">
        <v>210</v>
      </c>
      <c r="M127" s="16">
        <f t="shared" si="1"/>
        <v>0.18095238095238095</v>
      </c>
    </row>
    <row r="128" spans="1:13" x14ac:dyDescent="0.25">
      <c r="A128" s="13" t="s">
        <v>88</v>
      </c>
      <c r="B128" s="14" t="s">
        <v>159</v>
      </c>
      <c r="C128" s="13" t="s">
        <v>21</v>
      </c>
      <c r="D128" s="17" t="s">
        <v>44</v>
      </c>
      <c r="E128" s="13"/>
      <c r="F128" s="13"/>
      <c r="G128" s="13">
        <v>0</v>
      </c>
      <c r="H128" s="17">
        <v>19</v>
      </c>
      <c r="I128" s="17">
        <v>25</v>
      </c>
      <c r="J128" s="13">
        <v>44</v>
      </c>
      <c r="K128" s="13">
        <v>44</v>
      </c>
      <c r="L128" s="13">
        <v>237</v>
      </c>
      <c r="M128" s="16">
        <f t="shared" si="1"/>
        <v>0.18565400843881857</v>
      </c>
    </row>
    <row r="129" spans="1:13" x14ac:dyDescent="0.25">
      <c r="A129" s="13" t="s">
        <v>88</v>
      </c>
      <c r="B129" s="17" t="s">
        <v>160</v>
      </c>
      <c r="C129" s="13" t="s">
        <v>21</v>
      </c>
      <c r="D129" s="17" t="s">
        <v>60</v>
      </c>
      <c r="E129" s="13"/>
      <c r="F129" s="13"/>
      <c r="G129" s="13">
        <v>0</v>
      </c>
      <c r="H129" s="17">
        <v>27</v>
      </c>
      <c r="I129" s="17">
        <v>214</v>
      </c>
      <c r="J129" s="13">
        <v>241</v>
      </c>
      <c r="K129" s="13">
        <v>241</v>
      </c>
      <c r="L129" s="13">
        <v>211</v>
      </c>
      <c r="M129" s="16">
        <f t="shared" si="1"/>
        <v>1.1421800947867298</v>
      </c>
    </row>
    <row r="130" spans="1:13" x14ac:dyDescent="0.25">
      <c r="A130" s="13" t="s">
        <v>88</v>
      </c>
      <c r="B130" s="17" t="s">
        <v>161</v>
      </c>
      <c r="C130" s="13" t="s">
        <v>21</v>
      </c>
      <c r="D130" s="17" t="s">
        <v>60</v>
      </c>
      <c r="E130" s="13"/>
      <c r="F130" s="13"/>
      <c r="G130" s="13">
        <v>0</v>
      </c>
      <c r="H130" s="17">
        <v>50</v>
      </c>
      <c r="I130" s="17">
        <v>233</v>
      </c>
      <c r="J130" s="13">
        <v>283</v>
      </c>
      <c r="K130" s="13">
        <v>283</v>
      </c>
      <c r="L130" s="13">
        <v>251</v>
      </c>
      <c r="M130" s="16">
        <f t="shared" si="1"/>
        <v>1.1274900398406376</v>
      </c>
    </row>
    <row r="131" spans="1:13" x14ac:dyDescent="0.25">
      <c r="A131" s="13" t="s">
        <v>88</v>
      </c>
      <c r="B131" s="14" t="s">
        <v>162</v>
      </c>
      <c r="C131" s="13" t="s">
        <v>21</v>
      </c>
      <c r="D131" s="13" t="s">
        <v>37</v>
      </c>
      <c r="E131" s="13">
        <v>6</v>
      </c>
      <c r="F131" s="13">
        <v>1</v>
      </c>
      <c r="G131" s="13">
        <v>7</v>
      </c>
      <c r="H131" s="13"/>
      <c r="I131" s="13"/>
      <c r="J131" s="13">
        <v>0</v>
      </c>
      <c r="K131" s="13">
        <v>7</v>
      </c>
      <c r="L131" s="13">
        <v>201</v>
      </c>
      <c r="M131" s="16">
        <f t="shared" si="1"/>
        <v>3.482587064676617E-2</v>
      </c>
    </row>
    <row r="132" spans="1:13" x14ac:dyDescent="0.25">
      <c r="A132" s="13" t="s">
        <v>88</v>
      </c>
      <c r="B132" s="14" t="s">
        <v>163</v>
      </c>
      <c r="C132" s="13" t="s">
        <v>25</v>
      </c>
      <c r="D132" s="17" t="s">
        <v>164</v>
      </c>
      <c r="E132" s="13"/>
      <c r="F132" s="13"/>
      <c r="G132" s="13">
        <v>0</v>
      </c>
      <c r="H132" s="17">
        <v>30</v>
      </c>
      <c r="I132" s="17">
        <v>20</v>
      </c>
      <c r="J132" s="13">
        <v>50</v>
      </c>
      <c r="K132" s="13">
        <v>50</v>
      </c>
      <c r="L132" s="13">
        <v>86</v>
      </c>
      <c r="M132" s="16">
        <f t="shared" si="1"/>
        <v>0.58139534883720934</v>
      </c>
    </row>
    <row r="133" spans="1:13" x14ac:dyDescent="0.25">
      <c r="D133" s="20" t="s">
        <v>165</v>
      </c>
      <c r="E133" s="21">
        <f>SUM(E11:E132)</f>
        <v>273</v>
      </c>
      <c r="F133" s="21">
        <f t="shared" ref="F133:L133" si="2">SUM(F11:F132)</f>
        <v>248</v>
      </c>
      <c r="G133" s="21">
        <f t="shared" si="2"/>
        <v>521</v>
      </c>
      <c r="H133" s="21">
        <f t="shared" si="2"/>
        <v>1149</v>
      </c>
      <c r="I133" s="21">
        <f t="shared" si="2"/>
        <v>2406</v>
      </c>
      <c r="J133" s="21">
        <f t="shared" si="2"/>
        <v>3555</v>
      </c>
      <c r="K133" s="21">
        <f t="shared" si="2"/>
        <v>4073</v>
      </c>
      <c r="L133" s="21">
        <f t="shared" si="2"/>
        <v>17992</v>
      </c>
      <c r="M133" s="22">
        <f t="shared" si="1"/>
        <v>0.22637839039573143</v>
      </c>
    </row>
  </sheetData>
  <autoFilter ref="A10:M132">
    <sortState ref="A11:M140">
      <sortCondition ref="A11:A140"/>
      <sortCondition ref="B11:B140"/>
      <sortCondition ref="C11:C140"/>
      <sortCondition ref="D11:D140"/>
    </sortState>
  </autoFilter>
  <mergeCells count="1">
    <mergeCell ref="C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F20" sqref="F20"/>
    </sheetView>
  </sheetViews>
  <sheetFormatPr baseColWidth="10" defaultRowHeight="15" x14ac:dyDescent="0.25"/>
  <cols>
    <col min="1" max="1" width="81.7109375" bestFit="1" customWidth="1"/>
    <col min="2" max="2" width="14.28515625" bestFit="1" customWidth="1"/>
  </cols>
  <sheetData>
    <row r="1" spans="1:5" s="3" customFormat="1" ht="65.25" customHeight="1" thickBot="1" x14ac:dyDescent="0.35">
      <c r="A1" s="1"/>
      <c r="B1" s="1"/>
      <c r="C1" s="2" t="s">
        <v>0</v>
      </c>
      <c r="D1" s="2"/>
      <c r="E1" s="2"/>
    </row>
    <row r="2" spans="1:5" s="3" customFormat="1" ht="15.75" x14ac:dyDescent="0.25">
      <c r="A2" s="4"/>
      <c r="B2" s="4"/>
      <c r="C2" s="5"/>
      <c r="D2" s="6"/>
      <c r="E2" s="6"/>
    </row>
    <row r="3" spans="1:5" s="3" customFormat="1" ht="15.75" x14ac:dyDescent="0.25">
      <c r="A3" s="7" t="s">
        <v>1</v>
      </c>
      <c r="B3" s="7"/>
      <c r="C3" s="5"/>
      <c r="D3" s="6"/>
      <c r="E3" s="6"/>
    </row>
    <row r="4" spans="1:5" s="3" customFormat="1" ht="15.75" x14ac:dyDescent="0.25">
      <c r="A4" s="4" t="s">
        <v>2</v>
      </c>
      <c r="B4" s="4"/>
      <c r="C4" s="5"/>
      <c r="D4" s="6"/>
      <c r="E4" s="6"/>
    </row>
    <row r="5" spans="1:5" s="3" customFormat="1" ht="15.75" x14ac:dyDescent="0.25">
      <c r="A5" s="4" t="s">
        <v>4</v>
      </c>
      <c r="B5" s="4"/>
      <c r="C5" s="6"/>
      <c r="D5" s="6"/>
      <c r="E5" s="6"/>
    </row>
    <row r="9" spans="1:5" x14ac:dyDescent="0.25">
      <c r="A9" s="23" t="s">
        <v>166</v>
      </c>
      <c r="B9" s="24" t="s">
        <v>167</v>
      </c>
    </row>
    <row r="10" spans="1:5" x14ac:dyDescent="0.25">
      <c r="A10" t="s">
        <v>168</v>
      </c>
      <c r="B10">
        <v>24</v>
      </c>
    </row>
    <row r="11" spans="1:5" x14ac:dyDescent="0.25">
      <c r="A11" t="s">
        <v>169</v>
      </c>
      <c r="B11">
        <v>5</v>
      </c>
    </row>
    <row r="12" spans="1:5" x14ac:dyDescent="0.25">
      <c r="A12" t="s">
        <v>170</v>
      </c>
      <c r="B12">
        <v>13</v>
      </c>
    </row>
    <row r="13" spans="1:5" x14ac:dyDescent="0.25">
      <c r="A13" t="s">
        <v>171</v>
      </c>
      <c r="B13">
        <v>2</v>
      </c>
    </row>
    <row r="14" spans="1:5" x14ac:dyDescent="0.25">
      <c r="A14" t="s">
        <v>172</v>
      </c>
      <c r="B14">
        <v>169</v>
      </c>
    </row>
    <row r="15" spans="1:5" x14ac:dyDescent="0.25">
      <c r="A15" t="s">
        <v>173</v>
      </c>
      <c r="B15">
        <v>11</v>
      </c>
    </row>
    <row r="16" spans="1:5" x14ac:dyDescent="0.25">
      <c r="A16" t="s">
        <v>174</v>
      </c>
      <c r="B16">
        <v>27</v>
      </c>
    </row>
    <row r="17" spans="1:2" x14ac:dyDescent="0.25">
      <c r="A17" t="s">
        <v>175</v>
      </c>
      <c r="B17">
        <v>10</v>
      </c>
    </row>
    <row r="18" spans="1:2" x14ac:dyDescent="0.25">
      <c r="A18" t="s">
        <v>176</v>
      </c>
      <c r="B18">
        <v>31</v>
      </c>
    </row>
    <row r="19" spans="1:2" x14ac:dyDescent="0.25">
      <c r="A19" t="s">
        <v>177</v>
      </c>
      <c r="B19">
        <v>12</v>
      </c>
    </row>
    <row r="20" spans="1:2" x14ac:dyDescent="0.25">
      <c r="A20" t="s">
        <v>178</v>
      </c>
      <c r="B20">
        <v>17</v>
      </c>
    </row>
    <row r="21" spans="1:2" x14ac:dyDescent="0.25">
      <c r="A21" t="s">
        <v>179</v>
      </c>
      <c r="B21">
        <v>5</v>
      </c>
    </row>
    <row r="22" spans="1:2" x14ac:dyDescent="0.25">
      <c r="A22" t="s">
        <v>180</v>
      </c>
      <c r="B22">
        <v>77</v>
      </c>
    </row>
    <row r="23" spans="1:2" x14ac:dyDescent="0.25">
      <c r="A23" t="s">
        <v>181</v>
      </c>
      <c r="B23">
        <v>1</v>
      </c>
    </row>
    <row r="24" spans="1:2" x14ac:dyDescent="0.25">
      <c r="A24" t="s">
        <v>182</v>
      </c>
      <c r="B24">
        <v>72</v>
      </c>
    </row>
    <row r="25" spans="1:2" x14ac:dyDescent="0.25">
      <c r="A25" t="s">
        <v>183</v>
      </c>
      <c r="B25">
        <v>41</v>
      </c>
    </row>
    <row r="26" spans="1:2" x14ac:dyDescent="0.25">
      <c r="A26" t="s">
        <v>184</v>
      </c>
      <c r="B26">
        <v>8</v>
      </c>
    </row>
    <row r="27" spans="1:2" x14ac:dyDescent="0.25">
      <c r="A27" t="s">
        <v>185</v>
      </c>
      <c r="B27">
        <v>3</v>
      </c>
    </row>
    <row r="28" spans="1:2" x14ac:dyDescent="0.25">
      <c r="A28" t="s">
        <v>186</v>
      </c>
      <c r="B28">
        <v>16</v>
      </c>
    </row>
    <row r="29" spans="1:2" x14ac:dyDescent="0.25">
      <c r="A29" s="25" t="s">
        <v>187</v>
      </c>
      <c r="B29" s="25">
        <v>544</v>
      </c>
    </row>
    <row r="32" spans="1:2" x14ac:dyDescent="0.25">
      <c r="A32" s="26" t="s">
        <v>188</v>
      </c>
      <c r="B32" s="27" t="s">
        <v>189</v>
      </c>
    </row>
    <row r="33" spans="1:2" x14ac:dyDescent="0.25">
      <c r="A33" t="s">
        <v>190</v>
      </c>
      <c r="B33">
        <v>32</v>
      </c>
    </row>
    <row r="34" spans="1:2" x14ac:dyDescent="0.25">
      <c r="A34" t="s">
        <v>191</v>
      </c>
      <c r="B34">
        <v>33</v>
      </c>
    </row>
    <row r="35" spans="1:2" x14ac:dyDescent="0.25">
      <c r="A35" t="s">
        <v>192</v>
      </c>
      <c r="B35">
        <v>3</v>
      </c>
    </row>
    <row r="36" spans="1:2" x14ac:dyDescent="0.25">
      <c r="A36" t="s">
        <v>193</v>
      </c>
      <c r="B36">
        <v>62</v>
      </c>
    </row>
    <row r="37" spans="1:2" x14ac:dyDescent="0.25">
      <c r="A37" t="s">
        <v>194</v>
      </c>
      <c r="B37">
        <v>58</v>
      </c>
    </row>
    <row r="38" spans="1:2" x14ac:dyDescent="0.25">
      <c r="A38" t="s">
        <v>195</v>
      </c>
      <c r="B38">
        <v>96</v>
      </c>
    </row>
    <row r="39" spans="1:2" x14ac:dyDescent="0.25">
      <c r="A39" t="s">
        <v>196</v>
      </c>
      <c r="B39">
        <v>21</v>
      </c>
    </row>
    <row r="40" spans="1:2" x14ac:dyDescent="0.25">
      <c r="A40" t="s">
        <v>197</v>
      </c>
      <c r="B40">
        <v>239</v>
      </c>
    </row>
    <row r="41" spans="1:2" x14ac:dyDescent="0.25">
      <c r="A41" s="25" t="s">
        <v>187</v>
      </c>
      <c r="B41" s="25">
        <v>544</v>
      </c>
    </row>
  </sheetData>
  <mergeCells count="1">
    <mergeCell ref="C1:E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73"/>
  <sheetViews>
    <sheetView topLeftCell="B1" workbookViewId="0">
      <pane ySplit="9" topLeftCell="A10" activePane="bottomLeft" state="frozen"/>
      <selection pane="bottomLeft" activeCell="D28" sqref="D28"/>
    </sheetView>
  </sheetViews>
  <sheetFormatPr baseColWidth="10" defaultRowHeight="15" x14ac:dyDescent="0.25"/>
  <cols>
    <col min="1" max="1" width="92.140625" bestFit="1" customWidth="1"/>
    <col min="2" max="2" width="21.5703125" bestFit="1" customWidth="1"/>
    <col min="4" max="4" width="15.85546875" bestFit="1" customWidth="1"/>
    <col min="5" max="5" width="38.140625" bestFit="1" customWidth="1"/>
    <col min="6" max="6" width="32.42578125" bestFit="1" customWidth="1"/>
    <col min="7" max="7" width="35.7109375" bestFit="1" customWidth="1"/>
    <col min="10" max="10" width="12.5703125" bestFit="1" customWidth="1"/>
  </cols>
  <sheetData>
    <row r="1" spans="1:10" s="3" customFormat="1" ht="65.25" customHeight="1" thickBot="1" x14ac:dyDescent="0.35">
      <c r="A1" s="1"/>
      <c r="B1" s="1"/>
      <c r="C1" s="28"/>
      <c r="D1" s="28"/>
      <c r="E1" s="28"/>
      <c r="F1" s="28"/>
      <c r="G1" s="2" t="s">
        <v>0</v>
      </c>
      <c r="H1" s="2"/>
      <c r="I1" s="2"/>
      <c r="J1" s="28"/>
    </row>
    <row r="2" spans="1:10" s="3" customFormat="1" ht="15.75" x14ac:dyDescent="0.25">
      <c r="A2" s="4"/>
      <c r="B2" s="4"/>
      <c r="C2" s="5"/>
      <c r="D2" s="6"/>
      <c r="E2" s="6"/>
    </row>
    <row r="3" spans="1:10" s="3" customFormat="1" ht="15.75" x14ac:dyDescent="0.25">
      <c r="A3" s="7" t="s">
        <v>1</v>
      </c>
      <c r="B3" s="7"/>
      <c r="C3" s="5"/>
      <c r="D3" s="6"/>
      <c r="E3" s="6"/>
    </row>
    <row r="4" spans="1:10" s="3" customFormat="1" ht="15.75" x14ac:dyDescent="0.25">
      <c r="A4" s="4" t="s">
        <v>2</v>
      </c>
      <c r="B4" s="4"/>
      <c r="C4" s="5"/>
      <c r="D4" s="6"/>
      <c r="E4" s="6"/>
    </row>
    <row r="5" spans="1:10" s="3" customFormat="1" ht="15.75" x14ac:dyDescent="0.25">
      <c r="A5" s="4" t="s">
        <v>4</v>
      </c>
      <c r="B5" s="4"/>
      <c r="C5" s="6"/>
      <c r="D5" s="6"/>
      <c r="E5" s="6"/>
    </row>
    <row r="9" spans="1:10" x14ac:dyDescent="0.25">
      <c r="A9" s="29" t="s">
        <v>198</v>
      </c>
      <c r="B9" s="29" t="s">
        <v>190</v>
      </c>
      <c r="C9" s="29" t="s">
        <v>191</v>
      </c>
      <c r="D9" s="29" t="s">
        <v>192</v>
      </c>
      <c r="E9" s="29" t="s">
        <v>193</v>
      </c>
      <c r="F9" s="29" t="s">
        <v>194</v>
      </c>
      <c r="G9" s="29" t="s">
        <v>195</v>
      </c>
      <c r="H9" s="29" t="s">
        <v>196</v>
      </c>
      <c r="I9" s="29" t="s">
        <v>197</v>
      </c>
      <c r="J9" s="29" t="s">
        <v>199</v>
      </c>
    </row>
    <row r="10" spans="1:10" x14ac:dyDescent="0.25">
      <c r="A10" t="s">
        <v>200</v>
      </c>
      <c r="I10">
        <v>1</v>
      </c>
      <c r="J10">
        <v>1</v>
      </c>
    </row>
    <row r="11" spans="1:10" x14ac:dyDescent="0.25">
      <c r="A11" t="s">
        <v>201</v>
      </c>
      <c r="C11">
        <v>5</v>
      </c>
      <c r="I11">
        <v>1</v>
      </c>
      <c r="J11">
        <v>6</v>
      </c>
    </row>
    <row r="12" spans="1:10" x14ac:dyDescent="0.25">
      <c r="A12" t="s">
        <v>37</v>
      </c>
      <c r="B12">
        <v>3</v>
      </c>
      <c r="C12">
        <v>10</v>
      </c>
      <c r="D12">
        <v>2</v>
      </c>
      <c r="E12">
        <v>3</v>
      </c>
      <c r="F12">
        <v>13</v>
      </c>
      <c r="G12">
        <v>9</v>
      </c>
      <c r="H12">
        <v>2</v>
      </c>
      <c r="I12">
        <v>57</v>
      </c>
      <c r="J12">
        <v>99</v>
      </c>
    </row>
    <row r="13" spans="1:10" x14ac:dyDescent="0.25">
      <c r="A13" t="s">
        <v>63</v>
      </c>
      <c r="E13">
        <v>1</v>
      </c>
      <c r="I13">
        <v>2</v>
      </c>
      <c r="J13">
        <v>3</v>
      </c>
    </row>
    <row r="14" spans="1:10" x14ac:dyDescent="0.25">
      <c r="A14" t="s">
        <v>102</v>
      </c>
      <c r="E14">
        <v>5</v>
      </c>
      <c r="G14">
        <v>1</v>
      </c>
      <c r="I14">
        <v>3</v>
      </c>
      <c r="J14">
        <v>9</v>
      </c>
    </row>
    <row r="15" spans="1:10" x14ac:dyDescent="0.25">
      <c r="A15" t="s">
        <v>22</v>
      </c>
      <c r="F15">
        <v>2</v>
      </c>
      <c r="G15">
        <v>1</v>
      </c>
      <c r="I15">
        <v>4</v>
      </c>
      <c r="J15">
        <v>7</v>
      </c>
    </row>
    <row r="16" spans="1:10" x14ac:dyDescent="0.25">
      <c r="A16" t="s">
        <v>23</v>
      </c>
      <c r="B16">
        <v>4</v>
      </c>
      <c r="E16">
        <v>1</v>
      </c>
      <c r="F16">
        <v>1</v>
      </c>
      <c r="I16">
        <v>5</v>
      </c>
      <c r="J16">
        <v>11</v>
      </c>
    </row>
    <row r="17" spans="1:10" x14ac:dyDescent="0.25">
      <c r="A17" t="s">
        <v>68</v>
      </c>
      <c r="E17">
        <v>3</v>
      </c>
      <c r="I17">
        <v>1</v>
      </c>
      <c r="J17">
        <v>4</v>
      </c>
    </row>
    <row r="18" spans="1:10" x14ac:dyDescent="0.25">
      <c r="A18" t="s">
        <v>139</v>
      </c>
      <c r="E18">
        <v>1</v>
      </c>
      <c r="F18">
        <v>1</v>
      </c>
      <c r="G18">
        <v>1</v>
      </c>
      <c r="I18">
        <v>3</v>
      </c>
      <c r="J18">
        <v>6</v>
      </c>
    </row>
    <row r="19" spans="1:10" x14ac:dyDescent="0.25">
      <c r="A19" t="s">
        <v>127</v>
      </c>
      <c r="I19">
        <v>7</v>
      </c>
      <c r="J19">
        <v>7</v>
      </c>
    </row>
    <row r="20" spans="1:10" x14ac:dyDescent="0.25">
      <c r="A20" t="s">
        <v>79</v>
      </c>
      <c r="C20">
        <v>1</v>
      </c>
      <c r="G20">
        <v>2</v>
      </c>
      <c r="I20">
        <v>13</v>
      </c>
      <c r="J20">
        <v>16</v>
      </c>
    </row>
    <row r="21" spans="1:10" x14ac:dyDescent="0.25">
      <c r="A21" t="s">
        <v>33</v>
      </c>
      <c r="C21">
        <v>5</v>
      </c>
      <c r="F21">
        <v>1</v>
      </c>
      <c r="G21">
        <v>1</v>
      </c>
      <c r="H21">
        <v>1</v>
      </c>
      <c r="I21">
        <v>1</v>
      </c>
      <c r="J21">
        <v>9</v>
      </c>
    </row>
    <row r="22" spans="1:10" x14ac:dyDescent="0.25">
      <c r="A22" t="s">
        <v>80</v>
      </c>
      <c r="B22">
        <v>1</v>
      </c>
      <c r="G22">
        <v>1</v>
      </c>
      <c r="J22">
        <v>2</v>
      </c>
    </row>
    <row r="23" spans="1:10" x14ac:dyDescent="0.25">
      <c r="A23" t="s">
        <v>116</v>
      </c>
      <c r="B23">
        <v>3</v>
      </c>
      <c r="F23">
        <v>1</v>
      </c>
      <c r="G23">
        <v>1</v>
      </c>
      <c r="I23">
        <v>4</v>
      </c>
      <c r="J23">
        <v>9</v>
      </c>
    </row>
    <row r="24" spans="1:10" x14ac:dyDescent="0.25">
      <c r="A24" t="s">
        <v>57</v>
      </c>
      <c r="E24">
        <v>1</v>
      </c>
      <c r="G24">
        <v>1</v>
      </c>
      <c r="H24">
        <v>1</v>
      </c>
      <c r="I24">
        <v>4</v>
      </c>
      <c r="J24">
        <v>7</v>
      </c>
    </row>
    <row r="25" spans="1:10" x14ac:dyDescent="0.25">
      <c r="A25" t="s">
        <v>24</v>
      </c>
      <c r="B25">
        <v>2</v>
      </c>
      <c r="C25">
        <v>1</v>
      </c>
      <c r="F25">
        <v>1</v>
      </c>
      <c r="I25">
        <v>3</v>
      </c>
      <c r="J25">
        <v>7</v>
      </c>
    </row>
    <row r="26" spans="1:10" x14ac:dyDescent="0.25">
      <c r="A26" t="s">
        <v>135</v>
      </c>
      <c r="I26">
        <v>8</v>
      </c>
      <c r="J26">
        <v>8</v>
      </c>
    </row>
    <row r="27" spans="1:10" x14ac:dyDescent="0.25">
      <c r="A27" t="s">
        <v>123</v>
      </c>
      <c r="B27">
        <v>3</v>
      </c>
      <c r="E27">
        <v>17</v>
      </c>
      <c r="F27">
        <v>2</v>
      </c>
      <c r="G27">
        <v>21</v>
      </c>
      <c r="I27">
        <v>19</v>
      </c>
      <c r="J27">
        <v>62</v>
      </c>
    </row>
    <row r="28" spans="1:10" x14ac:dyDescent="0.25">
      <c r="A28" t="s">
        <v>136</v>
      </c>
      <c r="I28">
        <v>2</v>
      </c>
      <c r="J28">
        <v>2</v>
      </c>
    </row>
    <row r="29" spans="1:10" x14ac:dyDescent="0.25">
      <c r="A29" t="s">
        <v>146</v>
      </c>
      <c r="E29">
        <v>1</v>
      </c>
      <c r="I29">
        <v>1</v>
      </c>
      <c r="J29">
        <v>2</v>
      </c>
    </row>
    <row r="30" spans="1:10" x14ac:dyDescent="0.25">
      <c r="A30" t="s">
        <v>147</v>
      </c>
      <c r="E30">
        <v>1</v>
      </c>
      <c r="F30">
        <v>2</v>
      </c>
      <c r="G30">
        <v>1</v>
      </c>
      <c r="I30">
        <v>9</v>
      </c>
      <c r="J30">
        <v>13</v>
      </c>
    </row>
    <row r="31" spans="1:10" x14ac:dyDescent="0.25">
      <c r="A31" t="s">
        <v>148</v>
      </c>
      <c r="E31">
        <v>2</v>
      </c>
      <c r="F31">
        <v>3</v>
      </c>
      <c r="G31">
        <v>4</v>
      </c>
      <c r="H31">
        <v>3</v>
      </c>
      <c r="I31">
        <v>5</v>
      </c>
      <c r="J31">
        <v>17</v>
      </c>
    </row>
    <row r="32" spans="1:10" x14ac:dyDescent="0.25">
      <c r="A32" t="s">
        <v>149</v>
      </c>
      <c r="E32">
        <v>2</v>
      </c>
      <c r="G32">
        <v>1</v>
      </c>
      <c r="H32">
        <v>2</v>
      </c>
      <c r="I32">
        <v>1</v>
      </c>
      <c r="J32">
        <v>6</v>
      </c>
    </row>
    <row r="33" spans="1:10" x14ac:dyDescent="0.25">
      <c r="A33" t="s">
        <v>150</v>
      </c>
      <c r="F33">
        <v>1</v>
      </c>
      <c r="G33">
        <v>2</v>
      </c>
      <c r="H33">
        <v>1</v>
      </c>
      <c r="I33">
        <v>5</v>
      </c>
      <c r="J33">
        <v>9</v>
      </c>
    </row>
    <row r="34" spans="1:10" x14ac:dyDescent="0.25">
      <c r="A34" t="s">
        <v>77</v>
      </c>
      <c r="I34">
        <v>1</v>
      </c>
      <c r="J34">
        <v>1</v>
      </c>
    </row>
    <row r="35" spans="1:10" x14ac:dyDescent="0.25">
      <c r="A35" t="s">
        <v>53</v>
      </c>
      <c r="C35">
        <v>1</v>
      </c>
      <c r="E35">
        <v>1</v>
      </c>
      <c r="F35">
        <v>1</v>
      </c>
      <c r="G35">
        <v>5</v>
      </c>
      <c r="I35">
        <v>5</v>
      </c>
      <c r="J35">
        <v>13</v>
      </c>
    </row>
    <row r="36" spans="1:10" x14ac:dyDescent="0.25">
      <c r="A36" t="s">
        <v>151</v>
      </c>
      <c r="E36">
        <v>1</v>
      </c>
      <c r="G36">
        <v>3</v>
      </c>
      <c r="I36">
        <v>6</v>
      </c>
      <c r="J36">
        <v>10</v>
      </c>
    </row>
    <row r="37" spans="1:10" x14ac:dyDescent="0.25">
      <c r="A37" t="s">
        <v>86</v>
      </c>
      <c r="B37">
        <v>2</v>
      </c>
      <c r="C37">
        <v>1</v>
      </c>
      <c r="F37">
        <v>2</v>
      </c>
      <c r="I37">
        <v>2</v>
      </c>
      <c r="J37">
        <v>7</v>
      </c>
    </row>
    <row r="38" spans="1:10" x14ac:dyDescent="0.25">
      <c r="A38" t="s">
        <v>90</v>
      </c>
      <c r="C38">
        <v>1</v>
      </c>
      <c r="J38">
        <v>1</v>
      </c>
    </row>
    <row r="39" spans="1:10" x14ac:dyDescent="0.25">
      <c r="A39" t="s">
        <v>81</v>
      </c>
      <c r="C39">
        <v>1</v>
      </c>
      <c r="D39">
        <v>1</v>
      </c>
      <c r="G39">
        <v>5</v>
      </c>
      <c r="I39">
        <v>15</v>
      </c>
      <c r="J39">
        <v>22</v>
      </c>
    </row>
    <row r="40" spans="1:10" x14ac:dyDescent="0.25">
      <c r="A40" t="s">
        <v>141</v>
      </c>
      <c r="B40">
        <v>2</v>
      </c>
      <c r="E40">
        <v>3</v>
      </c>
      <c r="G40">
        <v>1</v>
      </c>
      <c r="I40">
        <v>2</v>
      </c>
      <c r="J40">
        <v>8</v>
      </c>
    </row>
    <row r="41" spans="1:10" x14ac:dyDescent="0.25">
      <c r="A41" t="s">
        <v>131</v>
      </c>
      <c r="F41">
        <v>1</v>
      </c>
      <c r="G41">
        <v>5</v>
      </c>
      <c r="H41">
        <v>2</v>
      </c>
      <c r="I41">
        <v>1</v>
      </c>
      <c r="J41">
        <v>9</v>
      </c>
    </row>
    <row r="42" spans="1:10" x14ac:dyDescent="0.25">
      <c r="A42" t="s">
        <v>46</v>
      </c>
      <c r="B42">
        <v>3</v>
      </c>
      <c r="E42">
        <v>1</v>
      </c>
      <c r="I42">
        <v>1</v>
      </c>
      <c r="J42">
        <v>5</v>
      </c>
    </row>
    <row r="43" spans="1:10" x14ac:dyDescent="0.25">
      <c r="A43" t="s">
        <v>94</v>
      </c>
      <c r="B43">
        <v>1</v>
      </c>
      <c r="E43">
        <v>2</v>
      </c>
      <c r="J43">
        <v>3</v>
      </c>
    </row>
    <row r="44" spans="1:10" x14ac:dyDescent="0.25">
      <c r="A44" t="s">
        <v>38</v>
      </c>
      <c r="C44">
        <v>1</v>
      </c>
      <c r="F44">
        <v>2</v>
      </c>
      <c r="G44">
        <v>2</v>
      </c>
      <c r="J44">
        <v>5</v>
      </c>
    </row>
    <row r="45" spans="1:10" x14ac:dyDescent="0.25">
      <c r="A45" t="s">
        <v>29</v>
      </c>
      <c r="B45">
        <v>5</v>
      </c>
      <c r="J45">
        <v>5</v>
      </c>
    </row>
    <row r="46" spans="1:10" x14ac:dyDescent="0.25">
      <c r="A46" t="s">
        <v>202</v>
      </c>
      <c r="G46">
        <v>2</v>
      </c>
      <c r="I46">
        <v>1</v>
      </c>
      <c r="J46">
        <v>3</v>
      </c>
    </row>
    <row r="47" spans="1:10" x14ac:dyDescent="0.25">
      <c r="A47" t="s">
        <v>118</v>
      </c>
      <c r="E47">
        <v>1</v>
      </c>
      <c r="F47">
        <v>1</v>
      </c>
      <c r="G47">
        <v>2</v>
      </c>
      <c r="I47">
        <v>4</v>
      </c>
      <c r="J47">
        <v>8</v>
      </c>
    </row>
    <row r="48" spans="1:10" x14ac:dyDescent="0.25">
      <c r="A48" t="s">
        <v>30</v>
      </c>
      <c r="B48">
        <v>2</v>
      </c>
      <c r="J48">
        <v>2</v>
      </c>
    </row>
    <row r="49" spans="1:10" x14ac:dyDescent="0.25">
      <c r="A49" t="s">
        <v>132</v>
      </c>
      <c r="C49">
        <v>3</v>
      </c>
      <c r="I49">
        <v>5</v>
      </c>
      <c r="J49">
        <v>8</v>
      </c>
    </row>
    <row r="50" spans="1:10" x14ac:dyDescent="0.25">
      <c r="A50" t="s">
        <v>106</v>
      </c>
      <c r="I50">
        <v>1</v>
      </c>
      <c r="J50">
        <v>1</v>
      </c>
    </row>
    <row r="51" spans="1:10" x14ac:dyDescent="0.25">
      <c r="A51" t="s">
        <v>26</v>
      </c>
      <c r="B51">
        <v>1</v>
      </c>
      <c r="I51">
        <v>1</v>
      </c>
      <c r="J51">
        <v>2</v>
      </c>
    </row>
    <row r="52" spans="1:10" x14ac:dyDescent="0.25">
      <c r="A52" t="s">
        <v>128</v>
      </c>
      <c r="F52">
        <v>2</v>
      </c>
      <c r="G52">
        <v>1</v>
      </c>
      <c r="I52">
        <v>10</v>
      </c>
      <c r="J52">
        <v>13</v>
      </c>
    </row>
    <row r="53" spans="1:10" x14ac:dyDescent="0.25">
      <c r="A53" t="s">
        <v>65</v>
      </c>
      <c r="G53">
        <v>1</v>
      </c>
      <c r="H53">
        <v>1</v>
      </c>
      <c r="I53">
        <v>1</v>
      </c>
      <c r="J53">
        <v>3</v>
      </c>
    </row>
    <row r="54" spans="1:10" x14ac:dyDescent="0.25">
      <c r="A54" t="s">
        <v>84</v>
      </c>
      <c r="F54">
        <v>1</v>
      </c>
      <c r="I54">
        <v>1</v>
      </c>
      <c r="J54">
        <v>2</v>
      </c>
    </row>
    <row r="55" spans="1:10" x14ac:dyDescent="0.25">
      <c r="A55" t="s">
        <v>129</v>
      </c>
      <c r="C55">
        <v>1</v>
      </c>
      <c r="J55">
        <v>1</v>
      </c>
    </row>
    <row r="56" spans="1:10" x14ac:dyDescent="0.25">
      <c r="A56" t="s">
        <v>152</v>
      </c>
      <c r="E56">
        <v>1</v>
      </c>
      <c r="G56">
        <v>2</v>
      </c>
      <c r="I56">
        <v>3</v>
      </c>
      <c r="J56">
        <v>6</v>
      </c>
    </row>
    <row r="57" spans="1:10" x14ac:dyDescent="0.25">
      <c r="A57" t="s">
        <v>153</v>
      </c>
      <c r="E57">
        <v>8</v>
      </c>
      <c r="G57">
        <v>2</v>
      </c>
      <c r="H57">
        <v>1</v>
      </c>
      <c r="I57">
        <v>1</v>
      </c>
      <c r="J57">
        <v>12</v>
      </c>
    </row>
    <row r="58" spans="1:10" x14ac:dyDescent="0.25">
      <c r="A58" t="s">
        <v>125</v>
      </c>
      <c r="E58">
        <v>3</v>
      </c>
      <c r="G58">
        <v>5</v>
      </c>
      <c r="J58">
        <v>8</v>
      </c>
    </row>
    <row r="59" spans="1:10" x14ac:dyDescent="0.25">
      <c r="A59" t="s">
        <v>154</v>
      </c>
      <c r="F59">
        <v>10</v>
      </c>
      <c r="G59">
        <v>4</v>
      </c>
      <c r="H59">
        <v>5</v>
      </c>
      <c r="I59">
        <v>3</v>
      </c>
      <c r="J59">
        <v>22</v>
      </c>
    </row>
    <row r="60" spans="1:10" x14ac:dyDescent="0.25">
      <c r="A60" t="s">
        <v>55</v>
      </c>
      <c r="I60">
        <v>1</v>
      </c>
      <c r="J60">
        <v>1</v>
      </c>
    </row>
    <row r="61" spans="1:10" x14ac:dyDescent="0.25">
      <c r="A61" t="s">
        <v>120</v>
      </c>
      <c r="I61">
        <v>1</v>
      </c>
      <c r="J61">
        <v>1</v>
      </c>
    </row>
    <row r="62" spans="1:10" x14ac:dyDescent="0.25">
      <c r="A62" t="s">
        <v>71</v>
      </c>
      <c r="E62">
        <v>1</v>
      </c>
      <c r="J62">
        <v>1</v>
      </c>
    </row>
    <row r="63" spans="1:10" x14ac:dyDescent="0.25">
      <c r="A63" t="s">
        <v>203</v>
      </c>
      <c r="G63">
        <v>1</v>
      </c>
      <c r="J63">
        <v>1</v>
      </c>
    </row>
    <row r="64" spans="1:10" x14ac:dyDescent="0.25">
      <c r="A64" t="s">
        <v>155</v>
      </c>
      <c r="F64">
        <v>1</v>
      </c>
      <c r="G64">
        <v>3</v>
      </c>
      <c r="I64">
        <v>2</v>
      </c>
      <c r="J64">
        <v>6</v>
      </c>
    </row>
    <row r="65" spans="1:10" x14ac:dyDescent="0.25">
      <c r="A65" t="s">
        <v>27</v>
      </c>
      <c r="I65">
        <v>1</v>
      </c>
      <c r="J65">
        <v>1</v>
      </c>
    </row>
    <row r="66" spans="1:10" x14ac:dyDescent="0.25">
      <c r="A66" t="s">
        <v>156</v>
      </c>
      <c r="G66">
        <v>1</v>
      </c>
      <c r="J66">
        <v>1</v>
      </c>
    </row>
    <row r="67" spans="1:10" x14ac:dyDescent="0.25">
      <c r="A67" t="s">
        <v>144</v>
      </c>
      <c r="E67">
        <v>1</v>
      </c>
      <c r="J67">
        <v>1</v>
      </c>
    </row>
    <row r="68" spans="1:10" x14ac:dyDescent="0.25">
      <c r="A68" t="s">
        <v>97</v>
      </c>
      <c r="I68">
        <v>1</v>
      </c>
      <c r="J68">
        <v>1</v>
      </c>
    </row>
    <row r="69" spans="1:10" x14ac:dyDescent="0.25">
      <c r="A69" t="s">
        <v>98</v>
      </c>
      <c r="I69">
        <v>5</v>
      </c>
      <c r="J69">
        <v>5</v>
      </c>
    </row>
    <row r="70" spans="1:10" x14ac:dyDescent="0.25">
      <c r="A70" t="s">
        <v>133</v>
      </c>
      <c r="E70">
        <v>1</v>
      </c>
      <c r="F70">
        <v>1</v>
      </c>
      <c r="G70">
        <v>1</v>
      </c>
      <c r="I70">
        <v>1</v>
      </c>
      <c r="J70">
        <v>4</v>
      </c>
    </row>
    <row r="71" spans="1:10" x14ac:dyDescent="0.25">
      <c r="A71" t="s">
        <v>35</v>
      </c>
      <c r="C71">
        <v>2</v>
      </c>
      <c r="F71">
        <v>8</v>
      </c>
      <c r="G71">
        <v>3</v>
      </c>
      <c r="H71">
        <v>1</v>
      </c>
      <c r="I71">
        <v>4</v>
      </c>
      <c r="J71">
        <v>18</v>
      </c>
    </row>
    <row r="72" spans="1:10" x14ac:dyDescent="0.25">
      <c r="A72" t="s">
        <v>54</v>
      </c>
      <c r="H72">
        <v>1</v>
      </c>
      <c r="J72">
        <v>1</v>
      </c>
    </row>
    <row r="73" spans="1:10" x14ac:dyDescent="0.25">
      <c r="A73" t="s">
        <v>199</v>
      </c>
      <c r="B73">
        <v>32</v>
      </c>
      <c r="C73">
        <v>33</v>
      </c>
      <c r="D73">
        <v>3</v>
      </c>
      <c r="E73">
        <v>62</v>
      </c>
      <c r="F73">
        <v>58</v>
      </c>
      <c r="G73">
        <v>96</v>
      </c>
      <c r="H73">
        <v>21</v>
      </c>
      <c r="I73">
        <v>239</v>
      </c>
      <c r="J73">
        <v>544</v>
      </c>
    </row>
  </sheetData>
  <mergeCells count="1">
    <mergeCell ref="G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421"/>
  <sheetViews>
    <sheetView workbookViewId="0">
      <pane ySplit="9" topLeftCell="A379" activePane="bottomLeft" state="frozen"/>
      <selection pane="bottomLeft" activeCell="H127" sqref="H127"/>
    </sheetView>
  </sheetViews>
  <sheetFormatPr baseColWidth="10" defaultRowHeight="15" x14ac:dyDescent="0.25"/>
  <cols>
    <col min="1" max="1" width="42.140625" customWidth="1"/>
    <col min="2" max="2" width="39.5703125" customWidth="1"/>
    <col min="3" max="3" width="66.42578125" customWidth="1"/>
  </cols>
  <sheetData>
    <row r="1" spans="1:10" s="3" customFormat="1" ht="65.25" customHeight="1" thickBot="1" x14ac:dyDescent="0.35">
      <c r="A1" s="1"/>
      <c r="B1" s="1"/>
      <c r="C1" s="28"/>
      <c r="D1" s="28"/>
      <c r="E1" s="28"/>
      <c r="F1" s="28"/>
      <c r="G1" s="2" t="s">
        <v>0</v>
      </c>
      <c r="H1" s="2"/>
      <c r="I1" s="2"/>
      <c r="J1" s="28"/>
    </row>
    <row r="2" spans="1:10" s="3" customFormat="1" ht="15.75" x14ac:dyDescent="0.25">
      <c r="A2" s="4"/>
      <c r="B2" s="4"/>
      <c r="C2" s="5"/>
      <c r="D2" s="6"/>
      <c r="E2" s="6"/>
    </row>
    <row r="3" spans="1:10" s="3" customFormat="1" ht="15.75" x14ac:dyDescent="0.25">
      <c r="A3" s="7" t="s">
        <v>1</v>
      </c>
      <c r="B3" s="7"/>
      <c r="C3" s="5"/>
      <c r="D3" s="6"/>
      <c r="E3" s="6"/>
    </row>
    <row r="4" spans="1:10" s="3" customFormat="1" ht="15.75" x14ac:dyDescent="0.25">
      <c r="A4" s="4" t="s">
        <v>2</v>
      </c>
      <c r="B4" s="4"/>
      <c r="C4" s="5"/>
      <c r="D4" s="6"/>
      <c r="E4" s="6"/>
    </row>
    <row r="5" spans="1:10" s="3" customFormat="1" ht="15.75" x14ac:dyDescent="0.25">
      <c r="A5" s="4" t="s">
        <v>4</v>
      </c>
      <c r="B5" s="4"/>
      <c r="C5" s="6"/>
      <c r="D5" s="6"/>
      <c r="E5" s="6"/>
    </row>
    <row r="9" spans="1:10" x14ac:dyDescent="0.25">
      <c r="A9" s="30" t="s">
        <v>7</v>
      </c>
      <c r="B9" s="27" t="s">
        <v>9</v>
      </c>
      <c r="C9" s="31" t="s">
        <v>204</v>
      </c>
      <c r="D9" s="27" t="s">
        <v>167</v>
      </c>
    </row>
    <row r="10" spans="1:10" x14ac:dyDescent="0.25">
      <c r="A10" s="32" t="s">
        <v>20</v>
      </c>
      <c r="B10" s="33" t="s">
        <v>22</v>
      </c>
      <c r="C10" s="34" t="s">
        <v>205</v>
      </c>
      <c r="D10" s="34">
        <v>1</v>
      </c>
    </row>
    <row r="11" spans="1:10" x14ac:dyDescent="0.25">
      <c r="A11" s="35"/>
      <c r="B11" s="36"/>
      <c r="C11" s="37" t="s">
        <v>206</v>
      </c>
      <c r="D11" s="37">
        <v>1</v>
      </c>
    </row>
    <row r="12" spans="1:10" x14ac:dyDescent="0.25">
      <c r="A12" s="35"/>
      <c r="B12" s="36"/>
      <c r="C12" s="37" t="s">
        <v>207</v>
      </c>
      <c r="D12" s="37">
        <v>1</v>
      </c>
    </row>
    <row r="13" spans="1:10" x14ac:dyDescent="0.25">
      <c r="A13" s="35"/>
      <c r="B13" s="36"/>
      <c r="C13" s="37" t="s">
        <v>208</v>
      </c>
      <c r="D13" s="37">
        <v>1</v>
      </c>
    </row>
    <row r="14" spans="1:10" x14ac:dyDescent="0.25">
      <c r="A14" s="35"/>
      <c r="B14" s="36"/>
      <c r="C14" s="37" t="s">
        <v>209</v>
      </c>
      <c r="D14" s="37">
        <v>2</v>
      </c>
    </row>
    <row r="15" spans="1:10" ht="15.75" thickBot="1" x14ac:dyDescent="0.3">
      <c r="A15" s="35"/>
      <c r="B15" s="38"/>
      <c r="C15" s="39" t="s">
        <v>210</v>
      </c>
      <c r="D15" s="39">
        <v>1</v>
      </c>
    </row>
    <row r="16" spans="1:10" ht="15.75" thickTop="1" x14ac:dyDescent="0.25">
      <c r="A16" s="35"/>
      <c r="B16" s="40" t="s">
        <v>23</v>
      </c>
      <c r="C16" s="41" t="s">
        <v>211</v>
      </c>
      <c r="D16" s="41">
        <v>1</v>
      </c>
    </row>
    <row r="17" spans="1:4" x14ac:dyDescent="0.25">
      <c r="A17" s="35"/>
      <c r="B17" s="36"/>
      <c r="C17" s="37" t="s">
        <v>212</v>
      </c>
      <c r="D17" s="37">
        <v>1</v>
      </c>
    </row>
    <row r="18" spans="1:4" x14ac:dyDescent="0.25">
      <c r="A18" s="35"/>
      <c r="B18" s="36"/>
      <c r="C18" s="37" t="s">
        <v>213</v>
      </c>
      <c r="D18" s="37">
        <v>1</v>
      </c>
    </row>
    <row r="19" spans="1:4" x14ac:dyDescent="0.25">
      <c r="A19" s="35"/>
      <c r="B19" s="36"/>
      <c r="C19" s="37" t="s">
        <v>208</v>
      </c>
      <c r="D19" s="37">
        <v>1</v>
      </c>
    </row>
    <row r="20" spans="1:4" x14ac:dyDescent="0.25">
      <c r="A20" s="35"/>
      <c r="B20" s="36"/>
      <c r="C20" s="37" t="s">
        <v>214</v>
      </c>
      <c r="D20" s="37">
        <v>1</v>
      </c>
    </row>
    <row r="21" spans="1:4" x14ac:dyDescent="0.25">
      <c r="A21" s="35"/>
      <c r="B21" s="36"/>
      <c r="C21" s="37" t="s">
        <v>215</v>
      </c>
      <c r="D21" s="37">
        <v>1</v>
      </c>
    </row>
    <row r="22" spans="1:4" x14ac:dyDescent="0.25">
      <c r="A22" s="35"/>
      <c r="B22" s="36"/>
      <c r="C22" s="37" t="s">
        <v>216</v>
      </c>
      <c r="D22" s="37">
        <v>1</v>
      </c>
    </row>
    <row r="23" spans="1:4" x14ac:dyDescent="0.25">
      <c r="A23" s="35"/>
      <c r="B23" s="36"/>
      <c r="C23" s="37" t="s">
        <v>217</v>
      </c>
      <c r="D23" s="37">
        <v>1</v>
      </c>
    </row>
    <row r="24" spans="1:4" x14ac:dyDescent="0.25">
      <c r="A24" s="35"/>
      <c r="B24" s="36"/>
      <c r="C24" s="37" t="s">
        <v>218</v>
      </c>
      <c r="D24" s="37">
        <v>1</v>
      </c>
    </row>
    <row r="25" spans="1:4" x14ac:dyDescent="0.25">
      <c r="A25" s="35"/>
      <c r="B25" s="36"/>
      <c r="C25" s="37" t="s">
        <v>209</v>
      </c>
      <c r="D25" s="37">
        <v>1</v>
      </c>
    </row>
    <row r="26" spans="1:4" ht="15.75" thickBot="1" x14ac:dyDescent="0.3">
      <c r="A26" s="35"/>
      <c r="B26" s="38"/>
      <c r="C26" s="39" t="s">
        <v>219</v>
      </c>
      <c r="D26" s="39">
        <v>1</v>
      </c>
    </row>
    <row r="27" spans="1:4" ht="15.75" thickTop="1" x14ac:dyDescent="0.25">
      <c r="A27" s="35"/>
      <c r="B27" s="40" t="s">
        <v>24</v>
      </c>
      <c r="C27" s="41" t="s">
        <v>211</v>
      </c>
      <c r="D27" s="41">
        <v>1</v>
      </c>
    </row>
    <row r="28" spans="1:4" x14ac:dyDescent="0.25">
      <c r="A28" s="35"/>
      <c r="B28" s="36"/>
      <c r="C28" s="37" t="s">
        <v>220</v>
      </c>
      <c r="D28" s="37">
        <v>1</v>
      </c>
    </row>
    <row r="29" spans="1:4" x14ac:dyDescent="0.25">
      <c r="A29" s="35"/>
      <c r="B29" s="36"/>
      <c r="C29" s="37" t="s">
        <v>221</v>
      </c>
      <c r="D29" s="37">
        <v>1</v>
      </c>
    </row>
    <row r="30" spans="1:4" x14ac:dyDescent="0.25">
      <c r="A30" s="35"/>
      <c r="B30" s="36"/>
      <c r="C30" s="37" t="s">
        <v>222</v>
      </c>
      <c r="D30" s="37">
        <v>1</v>
      </c>
    </row>
    <row r="31" spans="1:4" x14ac:dyDescent="0.25">
      <c r="A31" s="35"/>
      <c r="B31" s="36"/>
      <c r="C31" s="37" t="s">
        <v>223</v>
      </c>
      <c r="D31" s="37">
        <v>1</v>
      </c>
    </row>
    <row r="32" spans="1:4" x14ac:dyDescent="0.25">
      <c r="A32" s="35"/>
      <c r="B32" s="36"/>
      <c r="C32" s="37" t="s">
        <v>224</v>
      </c>
      <c r="D32" s="37">
        <v>1</v>
      </c>
    </row>
    <row r="33" spans="1:4" ht="15.75" thickBot="1" x14ac:dyDescent="0.3">
      <c r="A33" s="35"/>
      <c r="B33" s="38"/>
      <c r="C33" s="39" t="s">
        <v>209</v>
      </c>
      <c r="D33" s="39">
        <v>1</v>
      </c>
    </row>
    <row r="34" spans="1:4" ht="15.75" thickTop="1" x14ac:dyDescent="0.25">
      <c r="A34" s="35"/>
      <c r="B34" s="40" t="s">
        <v>26</v>
      </c>
      <c r="C34" s="41" t="s">
        <v>206</v>
      </c>
      <c r="D34" s="41">
        <v>1</v>
      </c>
    </row>
    <row r="35" spans="1:4" ht="15.75" thickBot="1" x14ac:dyDescent="0.3">
      <c r="A35" s="35"/>
      <c r="B35" s="38"/>
      <c r="C35" s="39" t="s">
        <v>225</v>
      </c>
      <c r="D35" s="39">
        <v>1</v>
      </c>
    </row>
    <row r="36" spans="1:4" ht="16.5" thickTop="1" thickBot="1" x14ac:dyDescent="0.3">
      <c r="A36" s="42"/>
      <c r="B36" s="43" t="s">
        <v>27</v>
      </c>
      <c r="C36" s="44" t="s">
        <v>210</v>
      </c>
      <c r="D36" s="44">
        <v>1</v>
      </c>
    </row>
    <row r="37" spans="1:4" x14ac:dyDescent="0.25">
      <c r="A37" s="45" t="s">
        <v>28</v>
      </c>
      <c r="B37" s="46" t="s">
        <v>29</v>
      </c>
      <c r="C37" s="47" t="s">
        <v>226</v>
      </c>
      <c r="D37" s="47">
        <v>4</v>
      </c>
    </row>
    <row r="38" spans="1:4" ht="15.75" thickBot="1" x14ac:dyDescent="0.3">
      <c r="A38" s="48"/>
      <c r="B38" s="38"/>
      <c r="C38" s="39" t="s">
        <v>227</v>
      </c>
      <c r="D38" s="39">
        <v>1</v>
      </c>
    </row>
    <row r="39" spans="1:4" ht="16.5" thickTop="1" thickBot="1" x14ac:dyDescent="0.3">
      <c r="A39" s="49"/>
      <c r="B39" s="50" t="s">
        <v>30</v>
      </c>
      <c r="C39" s="51" t="s">
        <v>226</v>
      </c>
      <c r="D39" s="51">
        <v>2</v>
      </c>
    </row>
    <row r="40" spans="1:4" x14ac:dyDescent="0.25">
      <c r="A40" s="45" t="s">
        <v>32</v>
      </c>
      <c r="B40" s="36" t="s">
        <v>33</v>
      </c>
      <c r="C40" t="s">
        <v>228</v>
      </c>
      <c r="D40">
        <v>1</v>
      </c>
    </row>
    <row r="41" spans="1:4" x14ac:dyDescent="0.25">
      <c r="A41" s="48"/>
      <c r="B41" s="36"/>
      <c r="C41" t="s">
        <v>229</v>
      </c>
      <c r="D41">
        <v>1</v>
      </c>
    </row>
    <row r="42" spans="1:4" x14ac:dyDescent="0.25">
      <c r="A42" s="48"/>
      <c r="B42" s="36"/>
      <c r="C42" t="s">
        <v>230</v>
      </c>
      <c r="D42">
        <v>1</v>
      </c>
    </row>
    <row r="43" spans="1:4" ht="15.75" thickBot="1" x14ac:dyDescent="0.3">
      <c r="A43" s="48"/>
      <c r="B43" s="38"/>
      <c r="C43" t="s">
        <v>231</v>
      </c>
      <c r="D43">
        <v>1</v>
      </c>
    </row>
    <row r="44" spans="1:4" ht="15.75" thickTop="1" x14ac:dyDescent="0.25">
      <c r="A44" s="48"/>
      <c r="B44" s="36" t="s">
        <v>35</v>
      </c>
      <c r="C44" s="37" t="s">
        <v>232</v>
      </c>
      <c r="D44" s="37">
        <v>1</v>
      </c>
    </row>
    <row r="45" spans="1:4" ht="15.75" thickBot="1" x14ac:dyDescent="0.3">
      <c r="A45" s="49"/>
      <c r="B45" s="52"/>
      <c r="C45" s="44" t="s">
        <v>233</v>
      </c>
      <c r="D45" s="44">
        <v>1</v>
      </c>
    </row>
    <row r="46" spans="1:4" x14ac:dyDescent="0.25">
      <c r="A46" s="45" t="s">
        <v>36</v>
      </c>
      <c r="B46" s="46" t="s">
        <v>37</v>
      </c>
      <c r="C46" s="47" t="s">
        <v>234</v>
      </c>
      <c r="D46" s="47">
        <v>1</v>
      </c>
    </row>
    <row r="47" spans="1:4" x14ac:dyDescent="0.25">
      <c r="A47" s="48"/>
      <c r="B47" s="36"/>
      <c r="C47" s="37" t="s">
        <v>235</v>
      </c>
      <c r="D47" s="37">
        <v>1</v>
      </c>
    </row>
    <row r="48" spans="1:4" x14ac:dyDescent="0.25">
      <c r="A48" s="48"/>
      <c r="B48" s="36"/>
      <c r="C48" s="37" t="s">
        <v>236</v>
      </c>
      <c r="D48" s="37">
        <v>1</v>
      </c>
    </row>
    <row r="49" spans="1:4" x14ac:dyDescent="0.25">
      <c r="A49" s="48"/>
      <c r="B49" s="36"/>
      <c r="C49" s="37" t="s">
        <v>237</v>
      </c>
      <c r="D49" s="37">
        <v>1</v>
      </c>
    </row>
    <row r="50" spans="1:4" x14ac:dyDescent="0.25">
      <c r="A50" s="48"/>
      <c r="B50" s="36"/>
      <c r="C50" s="37" t="s">
        <v>238</v>
      </c>
      <c r="D50" s="37">
        <v>1</v>
      </c>
    </row>
    <row r="51" spans="1:4" x14ac:dyDescent="0.25">
      <c r="A51" s="48"/>
      <c r="B51" s="36"/>
      <c r="C51" s="37" t="s">
        <v>239</v>
      </c>
      <c r="D51" s="37">
        <v>1</v>
      </c>
    </row>
    <row r="52" spans="1:4" x14ac:dyDescent="0.25">
      <c r="A52" s="48"/>
      <c r="B52" s="36"/>
      <c r="C52" s="37" t="s">
        <v>240</v>
      </c>
      <c r="D52" s="37">
        <v>1</v>
      </c>
    </row>
    <row r="53" spans="1:4" x14ac:dyDescent="0.25">
      <c r="A53" s="48"/>
      <c r="B53" s="36"/>
      <c r="C53" s="37" t="s">
        <v>241</v>
      </c>
      <c r="D53" s="37">
        <v>1</v>
      </c>
    </row>
    <row r="54" spans="1:4" x14ac:dyDescent="0.25">
      <c r="A54" s="48"/>
      <c r="B54" s="36"/>
      <c r="C54" s="37" t="s">
        <v>242</v>
      </c>
      <c r="D54" s="37">
        <v>1</v>
      </c>
    </row>
    <row r="55" spans="1:4" x14ac:dyDescent="0.25">
      <c r="A55" s="48"/>
      <c r="B55" s="36"/>
      <c r="C55" s="37" t="s">
        <v>243</v>
      </c>
      <c r="D55" s="37">
        <v>2</v>
      </c>
    </row>
    <row r="56" spans="1:4" x14ac:dyDescent="0.25">
      <c r="A56" s="48"/>
      <c r="B56" s="36"/>
      <c r="C56" s="37" t="s">
        <v>244</v>
      </c>
      <c r="D56" s="37">
        <v>1</v>
      </c>
    </row>
    <row r="57" spans="1:4" x14ac:dyDescent="0.25">
      <c r="A57" s="48"/>
      <c r="B57" s="36"/>
      <c r="C57" s="37" t="s">
        <v>245</v>
      </c>
      <c r="D57" s="37">
        <v>1</v>
      </c>
    </row>
    <row r="58" spans="1:4" x14ac:dyDescent="0.25">
      <c r="A58" s="48"/>
      <c r="B58" s="36"/>
      <c r="C58" s="37" t="s">
        <v>246</v>
      </c>
      <c r="D58" s="37">
        <v>1</v>
      </c>
    </row>
    <row r="59" spans="1:4" x14ac:dyDescent="0.25">
      <c r="A59" s="48"/>
      <c r="B59" s="36"/>
      <c r="C59" s="37" t="s">
        <v>247</v>
      </c>
      <c r="D59" s="37">
        <v>1</v>
      </c>
    </row>
    <row r="60" spans="1:4" x14ac:dyDescent="0.25">
      <c r="A60" s="48"/>
      <c r="B60" s="36"/>
      <c r="C60" s="37" t="s">
        <v>248</v>
      </c>
      <c r="D60" s="37">
        <v>1</v>
      </c>
    </row>
    <row r="61" spans="1:4" x14ac:dyDescent="0.25">
      <c r="A61" s="48"/>
      <c r="B61" s="36"/>
      <c r="C61" s="37" t="s">
        <v>249</v>
      </c>
      <c r="D61" s="37">
        <v>1</v>
      </c>
    </row>
    <row r="62" spans="1:4" x14ac:dyDescent="0.25">
      <c r="A62" s="48"/>
      <c r="B62" s="36"/>
      <c r="C62" s="37" t="s">
        <v>250</v>
      </c>
      <c r="D62" s="37">
        <v>1</v>
      </c>
    </row>
    <row r="63" spans="1:4" x14ac:dyDescent="0.25">
      <c r="A63" s="48"/>
      <c r="B63" s="36"/>
      <c r="C63" s="37" t="s">
        <v>251</v>
      </c>
      <c r="D63" s="37">
        <v>1</v>
      </c>
    </row>
    <row r="64" spans="1:4" x14ac:dyDescent="0.25">
      <c r="A64" s="48"/>
      <c r="B64" s="36"/>
      <c r="C64" s="37" t="s">
        <v>252</v>
      </c>
      <c r="D64" s="37">
        <v>1</v>
      </c>
    </row>
    <row r="65" spans="1:4" x14ac:dyDescent="0.25">
      <c r="A65" s="48"/>
      <c r="B65" s="36"/>
      <c r="C65" s="37" t="s">
        <v>253</v>
      </c>
      <c r="D65" s="37">
        <v>1</v>
      </c>
    </row>
    <row r="66" spans="1:4" x14ac:dyDescent="0.25">
      <c r="A66" s="48"/>
      <c r="B66" s="36"/>
      <c r="C66" s="37" t="s">
        <v>254</v>
      </c>
      <c r="D66" s="37">
        <v>1</v>
      </c>
    </row>
    <row r="67" spans="1:4" x14ac:dyDescent="0.25">
      <c r="A67" s="48"/>
      <c r="B67" s="36"/>
      <c r="C67" s="37" t="s">
        <v>255</v>
      </c>
      <c r="D67" s="37">
        <v>1</v>
      </c>
    </row>
    <row r="68" spans="1:4" x14ac:dyDescent="0.25">
      <c r="A68" s="48"/>
      <c r="B68" s="36"/>
      <c r="C68" s="37" t="s">
        <v>256</v>
      </c>
      <c r="D68" s="37">
        <v>2</v>
      </c>
    </row>
    <row r="69" spans="1:4" x14ac:dyDescent="0.25">
      <c r="A69" s="48"/>
      <c r="B69" s="36"/>
      <c r="C69" s="37" t="s">
        <v>257</v>
      </c>
      <c r="D69" s="37">
        <v>1</v>
      </c>
    </row>
    <row r="70" spans="1:4" x14ac:dyDescent="0.25">
      <c r="A70" s="48"/>
      <c r="B70" s="36"/>
      <c r="C70" s="37" t="s">
        <v>258</v>
      </c>
      <c r="D70" s="37">
        <v>1</v>
      </c>
    </row>
    <row r="71" spans="1:4" x14ac:dyDescent="0.25">
      <c r="A71" s="48"/>
      <c r="B71" s="36"/>
      <c r="C71" s="37" t="s">
        <v>259</v>
      </c>
      <c r="D71" s="37">
        <v>1</v>
      </c>
    </row>
    <row r="72" spans="1:4" x14ac:dyDescent="0.25">
      <c r="A72" s="48"/>
      <c r="B72" s="36"/>
      <c r="C72" s="37" t="s">
        <v>260</v>
      </c>
      <c r="D72" s="37">
        <v>1</v>
      </c>
    </row>
    <row r="73" spans="1:4" x14ac:dyDescent="0.25">
      <c r="A73" s="48"/>
      <c r="B73" s="36"/>
      <c r="C73" s="37" t="s">
        <v>261</v>
      </c>
      <c r="D73" s="37">
        <v>1</v>
      </c>
    </row>
    <row r="74" spans="1:4" x14ac:dyDescent="0.25">
      <c r="A74" s="48"/>
      <c r="B74" s="36"/>
      <c r="C74" s="37" t="s">
        <v>262</v>
      </c>
      <c r="D74" s="37">
        <v>1</v>
      </c>
    </row>
    <row r="75" spans="1:4" x14ac:dyDescent="0.25">
      <c r="A75" s="48"/>
      <c r="B75" s="36"/>
      <c r="C75" s="37" t="s">
        <v>263</v>
      </c>
      <c r="D75" s="37">
        <v>1</v>
      </c>
    </row>
    <row r="76" spans="1:4" x14ac:dyDescent="0.25">
      <c r="A76" s="48"/>
      <c r="B76" s="36"/>
      <c r="C76" s="37" t="s">
        <v>264</v>
      </c>
      <c r="D76" s="37">
        <v>1</v>
      </c>
    </row>
    <row r="77" spans="1:4" x14ac:dyDescent="0.25">
      <c r="A77" s="48"/>
      <c r="B77" s="36"/>
      <c r="C77" s="37" t="s">
        <v>265</v>
      </c>
      <c r="D77" s="37">
        <v>1</v>
      </c>
    </row>
    <row r="78" spans="1:4" x14ac:dyDescent="0.25">
      <c r="A78" s="48"/>
      <c r="B78" s="36"/>
      <c r="C78" s="37" t="s">
        <v>209</v>
      </c>
      <c r="D78" s="37">
        <v>1</v>
      </c>
    </row>
    <row r="79" spans="1:4" x14ac:dyDescent="0.25">
      <c r="A79" s="48"/>
      <c r="B79" s="36"/>
      <c r="C79" s="37" t="s">
        <v>266</v>
      </c>
      <c r="D79" s="37">
        <v>1</v>
      </c>
    </row>
    <row r="80" spans="1:4" ht="15.75" thickBot="1" x14ac:dyDescent="0.3">
      <c r="A80" s="48"/>
      <c r="B80" s="38"/>
      <c r="C80" s="39" t="s">
        <v>267</v>
      </c>
      <c r="D80" s="39">
        <v>1</v>
      </c>
    </row>
    <row r="81" spans="1:4" ht="15.75" thickTop="1" x14ac:dyDescent="0.25">
      <c r="A81" s="48"/>
      <c r="B81" s="36" t="s">
        <v>38</v>
      </c>
      <c r="C81" s="37" t="s">
        <v>268</v>
      </c>
      <c r="D81" s="37">
        <v>2</v>
      </c>
    </row>
    <row r="82" spans="1:4" x14ac:dyDescent="0.25">
      <c r="A82" s="48"/>
      <c r="B82" s="36"/>
      <c r="C82" s="37" t="s">
        <v>269</v>
      </c>
      <c r="D82" s="37">
        <v>1</v>
      </c>
    </row>
    <row r="83" spans="1:4" x14ac:dyDescent="0.25">
      <c r="A83" s="48"/>
      <c r="B83" s="36"/>
      <c r="C83" s="37" t="s">
        <v>270</v>
      </c>
      <c r="D83" s="37">
        <v>1</v>
      </c>
    </row>
    <row r="84" spans="1:4" ht="15.75" thickBot="1" x14ac:dyDescent="0.3">
      <c r="A84" s="49"/>
      <c r="B84" s="52"/>
      <c r="C84" s="44" t="s">
        <v>271</v>
      </c>
      <c r="D84" s="44">
        <v>1</v>
      </c>
    </row>
    <row r="85" spans="1:4" x14ac:dyDescent="0.25">
      <c r="A85" s="45" t="s">
        <v>272</v>
      </c>
      <c r="B85" s="46" t="s">
        <v>46</v>
      </c>
      <c r="C85" s="47" t="s">
        <v>273</v>
      </c>
      <c r="D85" s="47">
        <v>1</v>
      </c>
    </row>
    <row r="86" spans="1:4" x14ac:dyDescent="0.25">
      <c r="A86" s="48"/>
      <c r="B86" s="36"/>
      <c r="C86" s="37" t="s">
        <v>274</v>
      </c>
      <c r="D86" s="37">
        <v>1</v>
      </c>
    </row>
    <row r="87" spans="1:4" x14ac:dyDescent="0.25">
      <c r="A87" s="48"/>
      <c r="B87" s="36"/>
      <c r="C87" s="37" t="s">
        <v>275</v>
      </c>
      <c r="D87" s="37">
        <v>1</v>
      </c>
    </row>
    <row r="88" spans="1:4" x14ac:dyDescent="0.25">
      <c r="A88" s="48"/>
      <c r="B88" s="36"/>
      <c r="C88" s="37" t="s">
        <v>276</v>
      </c>
      <c r="D88" s="37">
        <v>1</v>
      </c>
    </row>
    <row r="89" spans="1:4" ht="15.75" thickBot="1" x14ac:dyDescent="0.3">
      <c r="A89" s="49"/>
      <c r="B89" s="52"/>
      <c r="C89" s="44" t="s">
        <v>277</v>
      </c>
      <c r="D89" s="44">
        <v>1</v>
      </c>
    </row>
    <row r="90" spans="1:4" x14ac:dyDescent="0.25">
      <c r="A90" s="45" t="s">
        <v>52</v>
      </c>
      <c r="B90" s="46" t="s">
        <v>53</v>
      </c>
      <c r="C90" s="47" t="s">
        <v>278</v>
      </c>
      <c r="D90" s="47">
        <v>2</v>
      </c>
    </row>
    <row r="91" spans="1:4" x14ac:dyDescent="0.25">
      <c r="A91" s="48"/>
      <c r="B91" s="36"/>
      <c r="C91" s="37" t="s">
        <v>279</v>
      </c>
      <c r="D91" s="37">
        <v>1</v>
      </c>
    </row>
    <row r="92" spans="1:4" x14ac:dyDescent="0.25">
      <c r="A92" s="48"/>
      <c r="B92" s="36"/>
      <c r="C92" s="37" t="s">
        <v>280</v>
      </c>
      <c r="D92" s="37">
        <v>1</v>
      </c>
    </row>
    <row r="93" spans="1:4" x14ac:dyDescent="0.25">
      <c r="A93" s="48"/>
      <c r="B93" s="36"/>
      <c r="C93" s="37" t="s">
        <v>281</v>
      </c>
      <c r="D93" s="37">
        <v>1</v>
      </c>
    </row>
    <row r="94" spans="1:4" x14ac:dyDescent="0.25">
      <c r="A94" s="48"/>
      <c r="B94" s="36"/>
      <c r="C94" s="37" t="s">
        <v>282</v>
      </c>
      <c r="D94" s="37">
        <v>1</v>
      </c>
    </row>
    <row r="95" spans="1:4" x14ac:dyDescent="0.25">
      <c r="A95" s="48"/>
      <c r="B95" s="36"/>
      <c r="C95" s="37" t="s">
        <v>283</v>
      </c>
      <c r="D95" s="37">
        <v>1</v>
      </c>
    </row>
    <row r="96" spans="1:4" x14ac:dyDescent="0.25">
      <c r="A96" s="48"/>
      <c r="B96" s="36"/>
      <c r="C96" s="37" t="s">
        <v>249</v>
      </c>
      <c r="D96" s="37">
        <v>1</v>
      </c>
    </row>
    <row r="97" spans="1:4" x14ac:dyDescent="0.25">
      <c r="A97" s="48"/>
      <c r="B97" s="36"/>
      <c r="C97" s="37" t="s">
        <v>284</v>
      </c>
      <c r="D97" s="37">
        <v>1</v>
      </c>
    </row>
    <row r="98" spans="1:4" x14ac:dyDescent="0.25">
      <c r="A98" s="48"/>
      <c r="B98" s="36"/>
      <c r="C98" s="37" t="s">
        <v>285</v>
      </c>
      <c r="D98" s="37">
        <v>1</v>
      </c>
    </row>
    <row r="99" spans="1:4" x14ac:dyDescent="0.25">
      <c r="A99" s="48"/>
      <c r="B99" s="36"/>
      <c r="C99" s="37" t="s">
        <v>286</v>
      </c>
      <c r="D99" s="37">
        <v>1</v>
      </c>
    </row>
    <row r="100" spans="1:4" x14ac:dyDescent="0.25">
      <c r="A100" s="48"/>
      <c r="B100" s="36"/>
      <c r="C100" s="37" t="s">
        <v>287</v>
      </c>
      <c r="D100" s="37">
        <v>1</v>
      </c>
    </row>
    <row r="101" spans="1:4" ht="15.75" thickBot="1" x14ac:dyDescent="0.3">
      <c r="A101" s="48"/>
      <c r="B101" s="38"/>
      <c r="C101" s="39" t="s">
        <v>288</v>
      </c>
      <c r="D101" s="39">
        <v>1</v>
      </c>
    </row>
    <row r="102" spans="1:4" ht="16.5" thickTop="1" thickBot="1" x14ac:dyDescent="0.3">
      <c r="A102" s="48"/>
      <c r="B102" s="53" t="s">
        <v>55</v>
      </c>
      <c r="C102" s="54" t="s">
        <v>280</v>
      </c>
      <c r="D102">
        <v>1</v>
      </c>
    </row>
    <row r="103" spans="1:4" ht="16.5" thickTop="1" thickBot="1" x14ac:dyDescent="0.3">
      <c r="A103" s="49"/>
      <c r="B103" s="43" t="s">
        <v>54</v>
      </c>
      <c r="C103" s="44" t="s">
        <v>289</v>
      </c>
      <c r="D103" s="44">
        <v>1</v>
      </c>
    </row>
    <row r="104" spans="1:4" x14ac:dyDescent="0.25">
      <c r="A104" s="45" t="s">
        <v>56</v>
      </c>
      <c r="B104" s="46" t="s">
        <v>57</v>
      </c>
      <c r="C104" s="47" t="s">
        <v>290</v>
      </c>
      <c r="D104" s="47">
        <v>1</v>
      </c>
    </row>
    <row r="105" spans="1:4" x14ac:dyDescent="0.25">
      <c r="A105" s="48"/>
      <c r="B105" s="36"/>
      <c r="C105" s="37" t="s">
        <v>291</v>
      </c>
      <c r="D105" s="37">
        <v>1</v>
      </c>
    </row>
    <row r="106" spans="1:4" x14ac:dyDescent="0.25">
      <c r="A106" s="48"/>
      <c r="B106" s="36"/>
      <c r="C106" s="37" t="s">
        <v>292</v>
      </c>
      <c r="D106" s="37">
        <v>1</v>
      </c>
    </row>
    <row r="107" spans="1:4" x14ac:dyDescent="0.25">
      <c r="A107" s="48"/>
      <c r="B107" s="36"/>
      <c r="C107" s="37" t="s">
        <v>282</v>
      </c>
      <c r="D107" s="37">
        <v>1</v>
      </c>
    </row>
    <row r="108" spans="1:4" x14ac:dyDescent="0.25">
      <c r="A108" s="48"/>
      <c r="B108" s="36"/>
      <c r="C108" s="37" t="s">
        <v>293</v>
      </c>
      <c r="D108" s="37">
        <v>1</v>
      </c>
    </row>
    <row r="109" spans="1:4" x14ac:dyDescent="0.25">
      <c r="A109" s="48"/>
      <c r="B109" s="36"/>
      <c r="C109" s="37" t="s">
        <v>294</v>
      </c>
      <c r="D109" s="37">
        <v>1</v>
      </c>
    </row>
    <row r="110" spans="1:4" ht="15.75" thickBot="1" x14ac:dyDescent="0.3">
      <c r="A110" s="49"/>
      <c r="B110" s="52"/>
      <c r="C110" s="44" t="s">
        <v>295</v>
      </c>
      <c r="D110" s="44">
        <v>1</v>
      </c>
    </row>
    <row r="111" spans="1:4" x14ac:dyDescent="0.25">
      <c r="A111" s="45" t="s">
        <v>62</v>
      </c>
      <c r="B111" s="46" t="s">
        <v>63</v>
      </c>
      <c r="C111" s="47" t="s">
        <v>296</v>
      </c>
      <c r="D111" s="47">
        <v>1</v>
      </c>
    </row>
    <row r="112" spans="1:4" x14ac:dyDescent="0.25">
      <c r="A112" s="48"/>
      <c r="B112" s="36"/>
      <c r="C112" s="37" t="s">
        <v>297</v>
      </c>
      <c r="D112" s="37">
        <v>1</v>
      </c>
    </row>
    <row r="113" spans="1:4" ht="15.75" thickBot="1" x14ac:dyDescent="0.3">
      <c r="A113" s="48"/>
      <c r="B113" s="38"/>
      <c r="C113" s="39" t="s">
        <v>298</v>
      </c>
      <c r="D113" s="39">
        <v>1</v>
      </c>
    </row>
    <row r="114" spans="1:4" ht="15.75" thickTop="1" x14ac:dyDescent="0.25">
      <c r="A114" s="48"/>
      <c r="B114" s="40" t="s">
        <v>65</v>
      </c>
      <c r="C114" s="41" t="s">
        <v>299</v>
      </c>
      <c r="D114" s="41">
        <v>1</v>
      </c>
    </row>
    <row r="115" spans="1:4" x14ac:dyDescent="0.25">
      <c r="A115" s="48"/>
      <c r="B115" s="36"/>
      <c r="C115" s="37" t="s">
        <v>300</v>
      </c>
      <c r="D115" s="37">
        <v>1</v>
      </c>
    </row>
    <row r="116" spans="1:4" ht="15.75" thickBot="1" x14ac:dyDescent="0.3">
      <c r="A116" s="49"/>
      <c r="B116" s="38"/>
      <c r="C116" s="39" t="s">
        <v>301</v>
      </c>
      <c r="D116" s="39">
        <v>1</v>
      </c>
    </row>
    <row r="117" spans="1:4" x14ac:dyDescent="0.25">
      <c r="A117" s="45" t="s">
        <v>67</v>
      </c>
      <c r="B117" s="46" t="s">
        <v>68</v>
      </c>
      <c r="C117" s="47" t="s">
        <v>302</v>
      </c>
      <c r="D117" s="47">
        <v>3</v>
      </c>
    </row>
    <row r="118" spans="1:4" ht="15.75" thickBot="1" x14ac:dyDescent="0.3">
      <c r="A118" s="48"/>
      <c r="B118" s="38"/>
      <c r="C118" s="39" t="s">
        <v>303</v>
      </c>
      <c r="D118" s="39">
        <v>1</v>
      </c>
    </row>
    <row r="119" spans="1:4" ht="16.5" thickTop="1" thickBot="1" x14ac:dyDescent="0.3">
      <c r="A119" s="49"/>
      <c r="B119" s="43" t="s">
        <v>71</v>
      </c>
      <c r="C119" s="44" t="s">
        <v>302</v>
      </c>
      <c r="D119" s="44">
        <v>1</v>
      </c>
    </row>
    <row r="120" spans="1:4" ht="15.75" thickBot="1" x14ac:dyDescent="0.3">
      <c r="A120" s="55" t="s">
        <v>76</v>
      </c>
      <c r="B120" s="56" t="s">
        <v>77</v>
      </c>
      <c r="C120" s="57" t="s">
        <v>304</v>
      </c>
      <c r="D120" s="57">
        <v>1</v>
      </c>
    </row>
    <row r="121" spans="1:4" x14ac:dyDescent="0.25">
      <c r="A121" s="58" t="s">
        <v>78</v>
      </c>
      <c r="B121" s="46" t="s">
        <v>79</v>
      </c>
      <c r="C121" s="47" t="s">
        <v>305</v>
      </c>
      <c r="D121" s="47">
        <v>1</v>
      </c>
    </row>
    <row r="122" spans="1:4" x14ac:dyDescent="0.25">
      <c r="A122" s="35"/>
      <c r="B122" s="36"/>
      <c r="C122" s="37" t="s">
        <v>306</v>
      </c>
      <c r="D122" s="37">
        <v>2</v>
      </c>
    </row>
    <row r="123" spans="1:4" x14ac:dyDescent="0.25">
      <c r="A123" s="35"/>
      <c r="B123" s="36"/>
      <c r="C123" s="37" t="s">
        <v>307</v>
      </c>
      <c r="D123" s="37">
        <v>1</v>
      </c>
    </row>
    <row r="124" spans="1:4" x14ac:dyDescent="0.25">
      <c r="A124" s="35"/>
      <c r="B124" s="36"/>
      <c r="C124" s="37" t="s">
        <v>256</v>
      </c>
      <c r="D124" s="37">
        <v>2</v>
      </c>
    </row>
    <row r="125" spans="1:4" x14ac:dyDescent="0.25">
      <c r="A125" s="35"/>
      <c r="B125" s="36"/>
      <c r="C125" s="37" t="s">
        <v>308</v>
      </c>
      <c r="D125" s="37">
        <v>1</v>
      </c>
    </row>
    <row r="126" spans="1:4" x14ac:dyDescent="0.25">
      <c r="A126" s="35"/>
      <c r="B126" s="36"/>
      <c r="C126" s="37" t="s">
        <v>309</v>
      </c>
      <c r="D126" s="37">
        <v>8</v>
      </c>
    </row>
    <row r="127" spans="1:4" ht="15.75" thickBot="1" x14ac:dyDescent="0.3">
      <c r="A127" s="35"/>
      <c r="B127" s="38"/>
      <c r="C127" s="39" t="s">
        <v>310</v>
      </c>
      <c r="D127" s="39">
        <v>1</v>
      </c>
    </row>
    <row r="128" spans="1:4" ht="15.75" thickTop="1" x14ac:dyDescent="0.25">
      <c r="A128" s="35"/>
      <c r="B128" s="40" t="s">
        <v>80</v>
      </c>
      <c r="C128" s="41" t="s">
        <v>311</v>
      </c>
      <c r="D128" s="41">
        <v>1</v>
      </c>
    </row>
    <row r="129" spans="1:4" ht="15.75" thickBot="1" x14ac:dyDescent="0.3">
      <c r="A129" s="35"/>
      <c r="B129" s="38"/>
      <c r="C129" s="39" t="s">
        <v>312</v>
      </c>
      <c r="D129" s="39">
        <v>1</v>
      </c>
    </row>
    <row r="130" spans="1:4" ht="15.75" thickTop="1" x14ac:dyDescent="0.25">
      <c r="A130" s="35"/>
      <c r="B130" s="40" t="s">
        <v>81</v>
      </c>
      <c r="C130" s="41" t="s">
        <v>313</v>
      </c>
      <c r="D130" s="41">
        <v>1</v>
      </c>
    </row>
    <row r="131" spans="1:4" x14ac:dyDescent="0.25">
      <c r="A131" s="35"/>
      <c r="B131" s="36"/>
      <c r="C131" s="37" t="s">
        <v>314</v>
      </c>
      <c r="D131" s="37">
        <v>1</v>
      </c>
    </row>
    <row r="132" spans="1:4" x14ac:dyDescent="0.25">
      <c r="A132" s="35"/>
      <c r="B132" s="36"/>
      <c r="C132" s="37" t="s">
        <v>315</v>
      </c>
      <c r="D132" s="37">
        <v>1</v>
      </c>
    </row>
    <row r="133" spans="1:4" x14ac:dyDescent="0.25">
      <c r="A133" s="35"/>
      <c r="B133" s="36"/>
      <c r="C133" s="37" t="s">
        <v>316</v>
      </c>
      <c r="D133" s="37">
        <v>1</v>
      </c>
    </row>
    <row r="134" spans="1:4" x14ac:dyDescent="0.25">
      <c r="A134" s="35"/>
      <c r="B134" s="36"/>
      <c r="C134" s="37" t="s">
        <v>317</v>
      </c>
      <c r="D134" s="37">
        <v>1</v>
      </c>
    </row>
    <row r="135" spans="1:4" x14ac:dyDescent="0.25">
      <c r="A135" s="35"/>
      <c r="B135" s="36"/>
      <c r="C135" s="37" t="s">
        <v>318</v>
      </c>
      <c r="D135" s="37">
        <v>1</v>
      </c>
    </row>
    <row r="136" spans="1:4" x14ac:dyDescent="0.25">
      <c r="A136" s="35"/>
      <c r="B136" s="36"/>
      <c r="C136" s="37" t="s">
        <v>319</v>
      </c>
      <c r="D136" s="37">
        <v>1</v>
      </c>
    </row>
    <row r="137" spans="1:4" x14ac:dyDescent="0.25">
      <c r="A137" s="35"/>
      <c r="B137" s="36"/>
      <c r="C137" s="37" t="s">
        <v>320</v>
      </c>
      <c r="D137" s="37">
        <v>1</v>
      </c>
    </row>
    <row r="138" spans="1:4" x14ac:dyDescent="0.25">
      <c r="A138" s="35"/>
      <c r="B138" s="36"/>
      <c r="C138" s="37" t="s">
        <v>321</v>
      </c>
      <c r="D138" s="37">
        <v>1</v>
      </c>
    </row>
    <row r="139" spans="1:4" x14ac:dyDescent="0.25">
      <c r="A139" s="35"/>
      <c r="B139" s="36"/>
      <c r="C139" s="37" t="s">
        <v>312</v>
      </c>
      <c r="D139" s="37">
        <v>2</v>
      </c>
    </row>
    <row r="140" spans="1:4" x14ac:dyDescent="0.25">
      <c r="A140" s="35"/>
      <c r="B140" s="36"/>
      <c r="C140" s="37" t="s">
        <v>256</v>
      </c>
      <c r="D140" s="37">
        <v>1</v>
      </c>
    </row>
    <row r="141" spans="1:4" x14ac:dyDescent="0.25">
      <c r="A141" s="35"/>
      <c r="B141" s="36"/>
      <c r="C141" s="37" t="s">
        <v>322</v>
      </c>
      <c r="D141" s="37">
        <v>1</v>
      </c>
    </row>
    <row r="142" spans="1:4" x14ac:dyDescent="0.25">
      <c r="A142" s="35"/>
      <c r="B142" s="36"/>
      <c r="C142" s="37" t="s">
        <v>309</v>
      </c>
      <c r="D142" s="37">
        <v>2</v>
      </c>
    </row>
    <row r="143" spans="1:4" x14ac:dyDescent="0.25">
      <c r="A143" s="35"/>
      <c r="B143" s="36"/>
      <c r="C143" s="37" t="s">
        <v>323</v>
      </c>
      <c r="D143" s="37">
        <v>1</v>
      </c>
    </row>
    <row r="144" spans="1:4" x14ac:dyDescent="0.25">
      <c r="A144" s="35"/>
      <c r="B144" s="36"/>
      <c r="C144" s="37" t="s">
        <v>324</v>
      </c>
      <c r="D144" s="37">
        <v>1</v>
      </c>
    </row>
    <row r="145" spans="1:4" x14ac:dyDescent="0.25">
      <c r="A145" s="35"/>
      <c r="B145" s="36"/>
      <c r="C145" s="37" t="s">
        <v>325</v>
      </c>
      <c r="D145" s="37">
        <v>1</v>
      </c>
    </row>
    <row r="146" spans="1:4" x14ac:dyDescent="0.25">
      <c r="A146" s="35"/>
      <c r="B146" s="36"/>
      <c r="C146" s="37" t="s">
        <v>326</v>
      </c>
      <c r="D146" s="37">
        <v>2</v>
      </c>
    </row>
    <row r="147" spans="1:4" x14ac:dyDescent="0.25">
      <c r="A147" s="35"/>
      <c r="B147" s="36"/>
      <c r="C147" s="37" t="s">
        <v>327</v>
      </c>
      <c r="D147" s="37">
        <v>1</v>
      </c>
    </row>
    <row r="148" spans="1:4" ht="15.75" thickBot="1" x14ac:dyDescent="0.3">
      <c r="A148" s="35"/>
      <c r="B148" s="38"/>
      <c r="C148" s="59" t="s">
        <v>328</v>
      </c>
      <c r="D148" s="39">
        <v>1</v>
      </c>
    </row>
    <row r="149" spans="1:4" ht="15.75" thickTop="1" x14ac:dyDescent="0.25">
      <c r="A149" s="35"/>
      <c r="B149" s="60" t="s">
        <v>84</v>
      </c>
      <c r="C149" s="37" t="s">
        <v>329</v>
      </c>
      <c r="D149" s="61">
        <v>1</v>
      </c>
    </row>
    <row r="150" spans="1:4" ht="15.75" thickBot="1" x14ac:dyDescent="0.3">
      <c r="A150" s="42"/>
      <c r="B150" s="52"/>
      <c r="C150" s="44" t="s">
        <v>330</v>
      </c>
      <c r="D150" s="44">
        <v>1</v>
      </c>
    </row>
    <row r="151" spans="1:4" x14ac:dyDescent="0.25">
      <c r="A151" s="45" t="s">
        <v>85</v>
      </c>
      <c r="B151" s="46" t="s">
        <v>86</v>
      </c>
      <c r="C151" s="47" t="s">
        <v>331</v>
      </c>
      <c r="D151" s="47">
        <v>1</v>
      </c>
    </row>
    <row r="152" spans="1:4" x14ac:dyDescent="0.25">
      <c r="A152" s="48"/>
      <c r="B152" s="36"/>
      <c r="C152" s="37" t="s">
        <v>332</v>
      </c>
      <c r="D152" s="37">
        <v>2</v>
      </c>
    </row>
    <row r="153" spans="1:4" x14ac:dyDescent="0.25">
      <c r="A153" s="48"/>
      <c r="B153" s="36"/>
      <c r="C153" s="37" t="s">
        <v>333</v>
      </c>
      <c r="D153" s="37">
        <v>1</v>
      </c>
    </row>
    <row r="154" spans="1:4" x14ac:dyDescent="0.25">
      <c r="A154" s="48"/>
      <c r="B154" s="36"/>
      <c r="C154" s="37" t="s">
        <v>334</v>
      </c>
      <c r="D154" s="37">
        <v>1</v>
      </c>
    </row>
    <row r="155" spans="1:4" ht="15.75" thickBot="1" x14ac:dyDescent="0.3">
      <c r="A155" s="49"/>
      <c r="B155" s="52"/>
      <c r="C155" s="44" t="s">
        <v>335</v>
      </c>
      <c r="D155" s="44">
        <v>2</v>
      </c>
    </row>
    <row r="156" spans="1:4" x14ac:dyDescent="0.25">
      <c r="A156" s="45" t="s">
        <v>89</v>
      </c>
      <c r="B156" s="46" t="s">
        <v>201</v>
      </c>
      <c r="C156" s="47" t="s">
        <v>336</v>
      </c>
      <c r="D156" s="47">
        <v>1</v>
      </c>
    </row>
    <row r="157" spans="1:4" x14ac:dyDescent="0.25">
      <c r="A157" s="48"/>
      <c r="B157" s="36"/>
      <c r="C157" s="37" t="s">
        <v>337</v>
      </c>
      <c r="D157" s="37">
        <v>2</v>
      </c>
    </row>
    <row r="158" spans="1:4" ht="15.75" thickBot="1" x14ac:dyDescent="0.3">
      <c r="A158" s="48"/>
      <c r="B158" s="38"/>
      <c r="C158" s="39" t="s">
        <v>338</v>
      </c>
      <c r="D158" s="39">
        <v>3</v>
      </c>
    </row>
    <row r="159" spans="1:4" ht="16.5" thickTop="1" thickBot="1" x14ac:dyDescent="0.3">
      <c r="A159" s="48"/>
      <c r="B159" s="53" t="s">
        <v>90</v>
      </c>
      <c r="C159" s="54" t="s">
        <v>339</v>
      </c>
      <c r="D159" s="54">
        <v>1</v>
      </c>
    </row>
    <row r="160" spans="1:4" ht="15.75" thickTop="1" x14ac:dyDescent="0.25">
      <c r="A160" s="48"/>
      <c r="B160" s="40" t="s">
        <v>94</v>
      </c>
      <c r="C160" s="41" t="s">
        <v>340</v>
      </c>
      <c r="D160" s="41">
        <v>1</v>
      </c>
    </row>
    <row r="161" spans="1:4" x14ac:dyDescent="0.25">
      <c r="A161" s="48"/>
      <c r="B161" s="36"/>
      <c r="C161" s="37" t="s">
        <v>341</v>
      </c>
      <c r="D161" s="37">
        <v>1</v>
      </c>
    </row>
    <row r="162" spans="1:4" ht="15.75" thickBot="1" x14ac:dyDescent="0.3">
      <c r="A162" s="48"/>
      <c r="B162" s="38"/>
      <c r="C162" s="39" t="s">
        <v>342</v>
      </c>
      <c r="D162" s="39">
        <v>1</v>
      </c>
    </row>
    <row r="163" spans="1:4" ht="16.5" thickTop="1" thickBot="1" x14ac:dyDescent="0.3">
      <c r="A163" s="48"/>
      <c r="B163" s="53" t="s">
        <v>97</v>
      </c>
      <c r="C163" s="54" t="s">
        <v>343</v>
      </c>
      <c r="D163" s="54">
        <v>1</v>
      </c>
    </row>
    <row r="164" spans="1:4" ht="15.75" thickTop="1" x14ac:dyDescent="0.25">
      <c r="A164" s="48"/>
      <c r="B164" s="36" t="s">
        <v>98</v>
      </c>
      <c r="C164" s="37" t="s">
        <v>344</v>
      </c>
      <c r="D164" s="37">
        <v>1</v>
      </c>
    </row>
    <row r="165" spans="1:4" x14ac:dyDescent="0.25">
      <c r="A165" s="48"/>
      <c r="B165" s="36"/>
      <c r="C165" s="37" t="s">
        <v>345</v>
      </c>
      <c r="D165" s="37">
        <v>2</v>
      </c>
    </row>
    <row r="166" spans="1:4" x14ac:dyDescent="0.25">
      <c r="A166" s="48"/>
      <c r="B166" s="36"/>
      <c r="C166" s="37" t="s">
        <v>336</v>
      </c>
      <c r="D166" s="37">
        <v>1</v>
      </c>
    </row>
    <row r="167" spans="1:4" ht="15.75" thickBot="1" x14ac:dyDescent="0.3">
      <c r="A167" s="49"/>
      <c r="B167" s="52"/>
      <c r="C167" s="44" t="s">
        <v>346</v>
      </c>
      <c r="D167" s="44">
        <v>1</v>
      </c>
    </row>
    <row r="168" spans="1:4" x14ac:dyDescent="0.25">
      <c r="A168" s="45" t="s">
        <v>101</v>
      </c>
      <c r="B168" s="46" t="s">
        <v>102</v>
      </c>
      <c r="C168" s="47" t="s">
        <v>347</v>
      </c>
      <c r="D168" s="47">
        <v>1</v>
      </c>
    </row>
    <row r="169" spans="1:4" x14ac:dyDescent="0.25">
      <c r="A169" s="48"/>
      <c r="B169" s="36"/>
      <c r="C169" s="37" t="s">
        <v>348</v>
      </c>
      <c r="D169" s="37">
        <v>1</v>
      </c>
    </row>
    <row r="170" spans="1:4" x14ac:dyDescent="0.25">
      <c r="A170" s="48"/>
      <c r="B170" s="36"/>
      <c r="C170" s="37" t="s">
        <v>349</v>
      </c>
      <c r="D170" s="37">
        <v>3</v>
      </c>
    </row>
    <row r="171" spans="1:4" x14ac:dyDescent="0.25">
      <c r="A171" s="48"/>
      <c r="B171" s="36"/>
      <c r="C171" s="37" t="s">
        <v>350</v>
      </c>
      <c r="D171" s="37">
        <v>1</v>
      </c>
    </row>
    <row r="172" spans="1:4" x14ac:dyDescent="0.25">
      <c r="A172" s="48"/>
      <c r="B172" s="36"/>
      <c r="C172" s="37" t="s">
        <v>351</v>
      </c>
      <c r="D172" s="37">
        <v>1</v>
      </c>
    </row>
    <row r="173" spans="1:4" x14ac:dyDescent="0.25">
      <c r="A173" s="48"/>
      <c r="B173" s="36"/>
      <c r="C173" s="37" t="s">
        <v>352</v>
      </c>
      <c r="D173" s="37">
        <v>1</v>
      </c>
    </row>
    <row r="174" spans="1:4" ht="15.75" thickBot="1" x14ac:dyDescent="0.3">
      <c r="A174" s="48"/>
      <c r="B174" s="38"/>
      <c r="C174" s="39" t="s">
        <v>353</v>
      </c>
      <c r="D174" s="39">
        <v>1</v>
      </c>
    </row>
    <row r="175" spans="1:4" ht="16.5" thickTop="1" thickBot="1" x14ac:dyDescent="0.3">
      <c r="A175" s="49"/>
      <c r="B175" s="43" t="s">
        <v>106</v>
      </c>
      <c r="C175" s="44" t="s">
        <v>206</v>
      </c>
      <c r="D175" s="44">
        <v>1</v>
      </c>
    </row>
    <row r="176" spans="1:4" x14ac:dyDescent="0.25">
      <c r="A176" s="45" t="s">
        <v>115</v>
      </c>
      <c r="B176" s="46" t="s">
        <v>37</v>
      </c>
      <c r="C176" s="47" t="s">
        <v>354</v>
      </c>
      <c r="D176" s="47">
        <v>2</v>
      </c>
    </row>
    <row r="177" spans="1:4" x14ac:dyDescent="0.25">
      <c r="A177" s="48"/>
      <c r="B177" s="36"/>
      <c r="C177" s="37" t="s">
        <v>207</v>
      </c>
      <c r="D177" s="37">
        <v>2</v>
      </c>
    </row>
    <row r="178" spans="1:4" x14ac:dyDescent="0.25">
      <c r="A178" s="48"/>
      <c r="B178" s="36"/>
      <c r="C178" s="37" t="s">
        <v>355</v>
      </c>
      <c r="D178" s="37">
        <v>2</v>
      </c>
    </row>
    <row r="179" spans="1:4" x14ac:dyDescent="0.25">
      <c r="A179" s="48"/>
      <c r="B179" s="36"/>
      <c r="C179" s="37" t="s">
        <v>356</v>
      </c>
      <c r="D179" s="37">
        <v>1</v>
      </c>
    </row>
    <row r="180" spans="1:4" x14ac:dyDescent="0.25">
      <c r="A180" s="48"/>
      <c r="B180" s="36"/>
      <c r="C180" s="37" t="s">
        <v>238</v>
      </c>
      <c r="D180" s="37">
        <v>1</v>
      </c>
    </row>
    <row r="181" spans="1:4" x14ac:dyDescent="0.25">
      <c r="A181" s="48"/>
      <c r="B181" s="36"/>
      <c r="C181" s="37" t="s">
        <v>357</v>
      </c>
      <c r="D181" s="37">
        <v>1</v>
      </c>
    </row>
    <row r="182" spans="1:4" x14ac:dyDescent="0.25">
      <c r="A182" s="48"/>
      <c r="B182" s="36"/>
      <c r="C182" s="37" t="s">
        <v>358</v>
      </c>
      <c r="D182" s="37">
        <v>2</v>
      </c>
    </row>
    <row r="183" spans="1:4" x14ac:dyDescent="0.25">
      <c r="A183" s="48"/>
      <c r="B183" s="36"/>
      <c r="C183" s="37" t="s">
        <v>359</v>
      </c>
      <c r="D183" s="37">
        <v>1</v>
      </c>
    </row>
    <row r="184" spans="1:4" x14ac:dyDescent="0.25">
      <c r="A184" s="48"/>
      <c r="B184" s="36"/>
      <c r="C184" s="37" t="s">
        <v>360</v>
      </c>
      <c r="D184" s="37">
        <v>1</v>
      </c>
    </row>
    <row r="185" spans="1:4" x14ac:dyDescent="0.25">
      <c r="A185" s="48"/>
      <c r="B185" s="36"/>
      <c r="C185" s="37" t="s">
        <v>361</v>
      </c>
      <c r="D185" s="37">
        <v>1</v>
      </c>
    </row>
    <row r="186" spans="1:4" x14ac:dyDescent="0.25">
      <c r="A186" s="48"/>
      <c r="B186" s="36"/>
      <c r="C186" s="37" t="s">
        <v>362</v>
      </c>
      <c r="D186" s="37">
        <v>1</v>
      </c>
    </row>
    <row r="187" spans="1:4" x14ac:dyDescent="0.25">
      <c r="A187" s="48"/>
      <c r="B187" s="36"/>
      <c r="C187" s="37" t="s">
        <v>363</v>
      </c>
      <c r="D187" s="37">
        <v>1</v>
      </c>
    </row>
    <row r="188" spans="1:4" x14ac:dyDescent="0.25">
      <c r="A188" s="48"/>
      <c r="B188" s="36"/>
      <c r="C188" s="37" t="s">
        <v>364</v>
      </c>
      <c r="D188" s="37">
        <v>1</v>
      </c>
    </row>
    <row r="189" spans="1:4" x14ac:dyDescent="0.25">
      <c r="A189" s="48"/>
      <c r="B189" s="36"/>
      <c r="C189" s="37" t="s">
        <v>365</v>
      </c>
      <c r="D189" s="37">
        <v>1</v>
      </c>
    </row>
    <row r="190" spans="1:4" x14ac:dyDescent="0.25">
      <c r="A190" s="48"/>
      <c r="B190" s="36"/>
      <c r="C190" s="37" t="s">
        <v>366</v>
      </c>
      <c r="D190" s="37">
        <v>1</v>
      </c>
    </row>
    <row r="191" spans="1:4" x14ac:dyDescent="0.25">
      <c r="A191" s="48"/>
      <c r="B191" s="36"/>
      <c r="C191" s="37" t="s">
        <v>367</v>
      </c>
      <c r="D191" s="37">
        <v>1</v>
      </c>
    </row>
    <row r="192" spans="1:4" x14ac:dyDescent="0.25">
      <c r="A192" s="48"/>
      <c r="B192" s="36"/>
      <c r="C192" s="37" t="s">
        <v>368</v>
      </c>
      <c r="D192" s="37">
        <v>1</v>
      </c>
    </row>
    <row r="193" spans="1:4" x14ac:dyDescent="0.25">
      <c r="A193" s="48"/>
      <c r="B193" s="36"/>
      <c r="C193" s="37" t="s">
        <v>369</v>
      </c>
      <c r="D193" s="37">
        <v>1</v>
      </c>
    </row>
    <row r="194" spans="1:4" x14ac:dyDescent="0.25">
      <c r="A194" s="48"/>
      <c r="B194" s="36"/>
      <c r="C194" s="37" t="s">
        <v>370</v>
      </c>
      <c r="D194" s="37">
        <v>2</v>
      </c>
    </row>
    <row r="195" spans="1:4" x14ac:dyDescent="0.25">
      <c r="A195" s="48"/>
      <c r="B195" s="36"/>
      <c r="C195" s="37" t="s">
        <v>371</v>
      </c>
      <c r="D195" s="37">
        <v>1</v>
      </c>
    </row>
    <row r="196" spans="1:4" x14ac:dyDescent="0.25">
      <c r="A196" s="48"/>
      <c r="B196" s="36"/>
      <c r="C196" s="37" t="s">
        <v>372</v>
      </c>
      <c r="D196" s="37">
        <v>5</v>
      </c>
    </row>
    <row r="197" spans="1:4" x14ac:dyDescent="0.25">
      <c r="A197" s="48"/>
      <c r="B197" s="36"/>
      <c r="C197" s="37" t="s">
        <v>373</v>
      </c>
      <c r="D197" s="37">
        <v>1</v>
      </c>
    </row>
    <row r="198" spans="1:4" x14ac:dyDescent="0.25">
      <c r="A198" s="48"/>
      <c r="B198" s="36"/>
      <c r="C198" s="37" t="s">
        <v>374</v>
      </c>
      <c r="D198" s="37">
        <v>1</v>
      </c>
    </row>
    <row r="199" spans="1:4" x14ac:dyDescent="0.25">
      <c r="A199" s="48"/>
      <c r="B199" s="36"/>
      <c r="C199" s="37" t="s">
        <v>375</v>
      </c>
      <c r="D199" s="37">
        <v>1</v>
      </c>
    </row>
    <row r="200" spans="1:4" x14ac:dyDescent="0.25">
      <c r="A200" s="48"/>
      <c r="B200" s="36"/>
      <c r="C200" s="37" t="s">
        <v>376</v>
      </c>
      <c r="D200" s="37">
        <v>1</v>
      </c>
    </row>
    <row r="201" spans="1:4" x14ac:dyDescent="0.25">
      <c r="A201" s="48"/>
      <c r="B201" s="36"/>
      <c r="C201" s="37" t="s">
        <v>377</v>
      </c>
      <c r="D201" s="37">
        <v>1</v>
      </c>
    </row>
    <row r="202" spans="1:4" x14ac:dyDescent="0.25">
      <c r="A202" s="48"/>
      <c r="B202" s="36"/>
      <c r="C202" s="37" t="s">
        <v>378</v>
      </c>
      <c r="D202" s="37">
        <v>1</v>
      </c>
    </row>
    <row r="203" spans="1:4" x14ac:dyDescent="0.25">
      <c r="A203" s="48"/>
      <c r="B203" s="36"/>
      <c r="C203" s="37" t="s">
        <v>379</v>
      </c>
      <c r="D203" s="37">
        <v>1</v>
      </c>
    </row>
    <row r="204" spans="1:4" x14ac:dyDescent="0.25">
      <c r="A204" s="48"/>
      <c r="B204" s="36"/>
      <c r="C204" s="37" t="s">
        <v>380</v>
      </c>
      <c r="D204" s="37">
        <v>1</v>
      </c>
    </row>
    <row r="205" spans="1:4" x14ac:dyDescent="0.25">
      <c r="A205" s="48"/>
      <c r="B205" s="36"/>
      <c r="C205" s="37" t="s">
        <v>381</v>
      </c>
      <c r="D205" s="37">
        <v>1</v>
      </c>
    </row>
    <row r="206" spans="1:4" x14ac:dyDescent="0.25">
      <c r="A206" s="48"/>
      <c r="B206" s="36"/>
      <c r="C206" s="37" t="s">
        <v>382</v>
      </c>
      <c r="D206" s="37">
        <v>1</v>
      </c>
    </row>
    <row r="207" spans="1:4" x14ac:dyDescent="0.25">
      <c r="A207" s="48"/>
      <c r="B207" s="36"/>
      <c r="C207" s="37" t="s">
        <v>383</v>
      </c>
      <c r="D207" s="37">
        <v>1</v>
      </c>
    </row>
    <row r="208" spans="1:4" x14ac:dyDescent="0.25">
      <c r="A208" s="48"/>
      <c r="B208" s="36"/>
      <c r="C208" s="37" t="s">
        <v>384</v>
      </c>
      <c r="D208" s="37">
        <v>1</v>
      </c>
    </row>
    <row r="209" spans="1:4" x14ac:dyDescent="0.25">
      <c r="A209" s="48"/>
      <c r="B209" s="36"/>
      <c r="C209" s="37" t="s">
        <v>385</v>
      </c>
      <c r="D209" s="37">
        <v>2</v>
      </c>
    </row>
    <row r="210" spans="1:4" x14ac:dyDescent="0.25">
      <c r="A210" s="48"/>
      <c r="B210" s="36"/>
      <c r="C210" s="37" t="s">
        <v>386</v>
      </c>
      <c r="D210" s="37">
        <v>1</v>
      </c>
    </row>
    <row r="211" spans="1:4" x14ac:dyDescent="0.25">
      <c r="A211" s="48"/>
      <c r="B211" s="36"/>
      <c r="C211" s="37" t="s">
        <v>387</v>
      </c>
      <c r="D211" s="37">
        <v>1</v>
      </c>
    </row>
    <row r="212" spans="1:4" x14ac:dyDescent="0.25">
      <c r="A212" s="48"/>
      <c r="B212" s="36"/>
      <c r="C212" s="37" t="s">
        <v>388</v>
      </c>
      <c r="D212" s="37">
        <v>1</v>
      </c>
    </row>
    <row r="213" spans="1:4" x14ac:dyDescent="0.25">
      <c r="A213" s="48"/>
      <c r="B213" s="36"/>
      <c r="C213" s="37" t="s">
        <v>389</v>
      </c>
      <c r="D213" s="37">
        <v>1</v>
      </c>
    </row>
    <row r="214" spans="1:4" x14ac:dyDescent="0.25">
      <c r="A214" s="48"/>
      <c r="B214" s="36"/>
      <c r="C214" s="37" t="s">
        <v>390</v>
      </c>
      <c r="D214" s="37">
        <v>1</v>
      </c>
    </row>
    <row r="215" spans="1:4" x14ac:dyDescent="0.25">
      <c r="A215" s="48"/>
      <c r="B215" s="36"/>
      <c r="C215" s="37" t="s">
        <v>391</v>
      </c>
      <c r="D215" s="37">
        <v>1</v>
      </c>
    </row>
    <row r="216" spans="1:4" x14ac:dyDescent="0.25">
      <c r="A216" s="48"/>
      <c r="B216" s="36"/>
      <c r="C216" s="37" t="s">
        <v>392</v>
      </c>
      <c r="D216" s="37">
        <v>2</v>
      </c>
    </row>
    <row r="217" spans="1:4" ht="15.75" thickBot="1" x14ac:dyDescent="0.3">
      <c r="A217" s="48"/>
      <c r="B217" s="38"/>
      <c r="C217" s="39" t="s">
        <v>393</v>
      </c>
      <c r="D217" s="39">
        <v>1</v>
      </c>
    </row>
    <row r="218" spans="1:4" ht="15.75" thickTop="1" x14ac:dyDescent="0.25">
      <c r="A218" s="48"/>
      <c r="B218" s="40" t="s">
        <v>116</v>
      </c>
      <c r="C218" s="41" t="s">
        <v>215</v>
      </c>
      <c r="D218" s="41">
        <v>1</v>
      </c>
    </row>
    <row r="219" spans="1:4" x14ac:dyDescent="0.25">
      <c r="A219" s="48"/>
      <c r="B219" s="36"/>
      <c r="C219" s="37" t="s">
        <v>394</v>
      </c>
      <c r="D219" s="37">
        <v>1</v>
      </c>
    </row>
    <row r="220" spans="1:4" x14ac:dyDescent="0.25">
      <c r="A220" s="48"/>
      <c r="B220" s="36"/>
      <c r="C220" s="37" t="s">
        <v>276</v>
      </c>
      <c r="D220" s="37">
        <v>1</v>
      </c>
    </row>
    <row r="221" spans="1:4" x14ac:dyDescent="0.25">
      <c r="A221" s="48"/>
      <c r="B221" s="36"/>
      <c r="C221" s="37" t="s">
        <v>395</v>
      </c>
      <c r="D221" s="37">
        <v>1</v>
      </c>
    </row>
    <row r="222" spans="1:4" x14ac:dyDescent="0.25">
      <c r="A222" s="48"/>
      <c r="B222" s="36"/>
      <c r="C222" s="37" t="s">
        <v>396</v>
      </c>
      <c r="D222" s="37">
        <v>1</v>
      </c>
    </row>
    <row r="223" spans="1:4" x14ac:dyDescent="0.25">
      <c r="A223" s="48"/>
      <c r="B223" s="36"/>
      <c r="C223" s="37" t="s">
        <v>397</v>
      </c>
      <c r="D223" s="37">
        <v>1</v>
      </c>
    </row>
    <row r="224" spans="1:4" x14ac:dyDescent="0.25">
      <c r="A224" s="48"/>
      <c r="B224" s="36"/>
      <c r="C224" s="37" t="s">
        <v>398</v>
      </c>
      <c r="D224" s="37">
        <v>1</v>
      </c>
    </row>
    <row r="225" spans="1:4" x14ac:dyDescent="0.25">
      <c r="A225" s="48"/>
      <c r="B225" s="36"/>
      <c r="C225" s="37" t="s">
        <v>380</v>
      </c>
      <c r="D225" s="37">
        <v>1</v>
      </c>
    </row>
    <row r="226" spans="1:4" ht="15.75" thickBot="1" x14ac:dyDescent="0.3">
      <c r="A226" s="48"/>
      <c r="B226" s="38"/>
      <c r="C226" s="39" t="s">
        <v>399</v>
      </c>
      <c r="D226" s="39">
        <v>1</v>
      </c>
    </row>
    <row r="227" spans="1:4" ht="15.75" thickTop="1" x14ac:dyDescent="0.25">
      <c r="A227" s="48"/>
      <c r="B227" s="40" t="s">
        <v>202</v>
      </c>
      <c r="C227" s="41" t="s">
        <v>400</v>
      </c>
      <c r="D227" s="41">
        <v>1</v>
      </c>
    </row>
    <row r="228" spans="1:4" ht="15.75" thickBot="1" x14ac:dyDescent="0.3">
      <c r="A228" s="48"/>
      <c r="B228" s="38"/>
      <c r="C228" s="39" t="s">
        <v>401</v>
      </c>
      <c r="D228" s="39">
        <v>2</v>
      </c>
    </row>
    <row r="229" spans="1:4" ht="15.75" thickTop="1" x14ac:dyDescent="0.25">
      <c r="A229" s="48"/>
      <c r="B229" s="40" t="s">
        <v>118</v>
      </c>
      <c r="C229" s="41" t="s">
        <v>402</v>
      </c>
      <c r="D229" s="41">
        <v>1</v>
      </c>
    </row>
    <row r="230" spans="1:4" x14ac:dyDescent="0.25">
      <c r="A230" s="48"/>
      <c r="B230" s="36"/>
      <c r="C230" s="37" t="s">
        <v>403</v>
      </c>
      <c r="D230" s="37">
        <v>1</v>
      </c>
    </row>
    <row r="231" spans="1:4" x14ac:dyDescent="0.25">
      <c r="A231" s="48"/>
      <c r="B231" s="36"/>
      <c r="C231" s="37" t="s">
        <v>404</v>
      </c>
      <c r="D231" s="37">
        <v>1</v>
      </c>
    </row>
    <row r="232" spans="1:4" x14ac:dyDescent="0.25">
      <c r="A232" s="48"/>
      <c r="B232" s="36"/>
      <c r="C232" s="37" t="s">
        <v>405</v>
      </c>
      <c r="D232" s="37">
        <v>1</v>
      </c>
    </row>
    <row r="233" spans="1:4" x14ac:dyDescent="0.25">
      <c r="A233" s="48"/>
      <c r="B233" s="36"/>
      <c r="C233" s="37" t="s">
        <v>406</v>
      </c>
      <c r="D233" s="37">
        <v>1</v>
      </c>
    </row>
    <row r="234" spans="1:4" x14ac:dyDescent="0.25">
      <c r="A234" s="48"/>
      <c r="B234" s="36"/>
      <c r="C234" s="37" t="s">
        <v>407</v>
      </c>
      <c r="D234" s="37">
        <v>1</v>
      </c>
    </row>
    <row r="235" spans="1:4" x14ac:dyDescent="0.25">
      <c r="A235" s="48"/>
      <c r="B235" s="36"/>
      <c r="C235" s="37" t="s">
        <v>408</v>
      </c>
      <c r="D235" s="37">
        <v>1</v>
      </c>
    </row>
    <row r="236" spans="1:4" ht="15.75" thickBot="1" x14ac:dyDescent="0.3">
      <c r="A236" s="48"/>
      <c r="B236" s="38"/>
      <c r="C236" s="39" t="s">
        <v>409</v>
      </c>
      <c r="D236" s="39">
        <v>1</v>
      </c>
    </row>
    <row r="237" spans="1:4" ht="16.5" thickTop="1" thickBot="1" x14ac:dyDescent="0.3">
      <c r="A237" s="48"/>
      <c r="B237" s="53" t="s">
        <v>120</v>
      </c>
      <c r="C237" s="54" t="s">
        <v>410</v>
      </c>
      <c r="D237" s="54">
        <v>1</v>
      </c>
    </row>
    <row r="238" spans="1:4" ht="15.75" thickTop="1" x14ac:dyDescent="0.25">
      <c r="A238" s="48"/>
      <c r="B238" s="40" t="s">
        <v>35</v>
      </c>
      <c r="C238" s="41" t="s">
        <v>411</v>
      </c>
      <c r="D238" s="41">
        <v>1</v>
      </c>
    </row>
    <row r="239" spans="1:4" x14ac:dyDescent="0.25">
      <c r="A239" s="48"/>
      <c r="B239" s="36"/>
      <c r="C239" s="37" t="s">
        <v>412</v>
      </c>
      <c r="D239" s="37">
        <v>1</v>
      </c>
    </row>
    <row r="240" spans="1:4" x14ac:dyDescent="0.25">
      <c r="A240" s="48"/>
      <c r="B240" s="36"/>
      <c r="C240" s="37" t="s">
        <v>413</v>
      </c>
      <c r="D240" s="37">
        <v>1</v>
      </c>
    </row>
    <row r="241" spans="1:4" x14ac:dyDescent="0.25">
      <c r="A241" s="48"/>
      <c r="B241" s="36"/>
      <c r="C241" s="37" t="s">
        <v>414</v>
      </c>
      <c r="D241" s="37">
        <v>3</v>
      </c>
    </row>
    <row r="242" spans="1:4" x14ac:dyDescent="0.25">
      <c r="A242" s="48"/>
      <c r="B242" s="36"/>
      <c r="C242" s="37" t="s">
        <v>415</v>
      </c>
      <c r="D242" s="37">
        <v>1</v>
      </c>
    </row>
    <row r="243" spans="1:4" x14ac:dyDescent="0.25">
      <c r="A243" s="48"/>
      <c r="B243" s="36"/>
      <c r="C243" s="37" t="s">
        <v>416</v>
      </c>
      <c r="D243" s="37">
        <v>1</v>
      </c>
    </row>
    <row r="244" spans="1:4" x14ac:dyDescent="0.25">
      <c r="A244" s="48"/>
      <c r="B244" s="36"/>
      <c r="C244" s="37" t="s">
        <v>417</v>
      </c>
      <c r="D244" s="37">
        <v>1</v>
      </c>
    </row>
    <row r="245" spans="1:4" x14ac:dyDescent="0.25">
      <c r="A245" s="48"/>
      <c r="B245" s="36"/>
      <c r="C245" s="37" t="s">
        <v>418</v>
      </c>
      <c r="D245" s="37">
        <v>1</v>
      </c>
    </row>
    <row r="246" spans="1:4" x14ac:dyDescent="0.25">
      <c r="A246" s="48"/>
      <c r="B246" s="36"/>
      <c r="C246" s="37" t="s">
        <v>419</v>
      </c>
      <c r="D246" s="37">
        <v>1</v>
      </c>
    </row>
    <row r="247" spans="1:4" x14ac:dyDescent="0.25">
      <c r="A247" s="48"/>
      <c r="B247" s="36"/>
      <c r="C247" s="37" t="s">
        <v>420</v>
      </c>
      <c r="D247" s="37">
        <v>1</v>
      </c>
    </row>
    <row r="248" spans="1:4" x14ac:dyDescent="0.25">
      <c r="A248" s="48"/>
      <c r="B248" s="36"/>
      <c r="C248" s="37" t="s">
        <v>421</v>
      </c>
      <c r="D248" s="37">
        <v>2</v>
      </c>
    </row>
    <row r="249" spans="1:4" x14ac:dyDescent="0.25">
      <c r="A249" s="48"/>
      <c r="B249" s="36"/>
      <c r="C249" s="37" t="s">
        <v>422</v>
      </c>
      <c r="D249" s="37">
        <v>1</v>
      </c>
    </row>
    <row r="250" spans="1:4" ht="15.75" thickBot="1" x14ac:dyDescent="0.3">
      <c r="A250" s="49"/>
      <c r="B250" s="52"/>
      <c r="C250" s="44" t="s">
        <v>423</v>
      </c>
      <c r="D250" s="44">
        <v>1</v>
      </c>
    </row>
    <row r="251" spans="1:4" x14ac:dyDescent="0.25">
      <c r="A251" s="45" t="s">
        <v>122</v>
      </c>
      <c r="B251" s="46" t="s">
        <v>123</v>
      </c>
      <c r="C251" s="47" t="s">
        <v>424</v>
      </c>
      <c r="D251" s="47">
        <v>3</v>
      </c>
    </row>
    <row r="252" spans="1:4" x14ac:dyDescent="0.25">
      <c r="A252" s="48"/>
      <c r="B252" s="36"/>
      <c r="C252" s="37" t="s">
        <v>279</v>
      </c>
      <c r="D252" s="37">
        <v>1</v>
      </c>
    </row>
    <row r="253" spans="1:4" x14ac:dyDescent="0.25">
      <c r="A253" s="48"/>
      <c r="B253" s="36"/>
      <c r="C253" s="37" t="s">
        <v>425</v>
      </c>
      <c r="D253" s="37">
        <v>1</v>
      </c>
    </row>
    <row r="254" spans="1:4" x14ac:dyDescent="0.25">
      <c r="A254" s="48"/>
      <c r="B254" s="36"/>
      <c r="C254" s="37" t="s">
        <v>426</v>
      </c>
      <c r="D254" s="37">
        <v>1</v>
      </c>
    </row>
    <row r="255" spans="1:4" x14ac:dyDescent="0.25">
      <c r="A255" s="48"/>
      <c r="B255" s="36"/>
      <c r="C255" s="37" t="s">
        <v>427</v>
      </c>
      <c r="D255" s="37">
        <v>1</v>
      </c>
    </row>
    <row r="256" spans="1:4" x14ac:dyDescent="0.25">
      <c r="A256" s="48"/>
      <c r="B256" s="36"/>
      <c r="C256" s="37" t="s">
        <v>428</v>
      </c>
      <c r="D256" s="37">
        <v>1</v>
      </c>
    </row>
    <row r="257" spans="1:4" x14ac:dyDescent="0.25">
      <c r="A257" s="48"/>
      <c r="B257" s="36"/>
      <c r="C257" s="37" t="s">
        <v>282</v>
      </c>
      <c r="D257" s="37">
        <v>5</v>
      </c>
    </row>
    <row r="258" spans="1:4" x14ac:dyDescent="0.25">
      <c r="A258" s="48"/>
      <c r="B258" s="36"/>
      <c r="C258" s="37" t="s">
        <v>429</v>
      </c>
      <c r="D258" s="37">
        <v>2</v>
      </c>
    </row>
    <row r="259" spans="1:4" x14ac:dyDescent="0.25">
      <c r="A259" s="48"/>
      <c r="B259" s="36"/>
      <c r="C259" s="37" t="s">
        <v>430</v>
      </c>
      <c r="D259" s="37">
        <v>12</v>
      </c>
    </row>
    <row r="260" spans="1:4" x14ac:dyDescent="0.25">
      <c r="A260" s="48"/>
      <c r="B260" s="36"/>
      <c r="C260" s="37" t="s">
        <v>431</v>
      </c>
      <c r="D260" s="37">
        <v>1</v>
      </c>
    </row>
    <row r="261" spans="1:4" x14ac:dyDescent="0.25">
      <c r="A261" s="48"/>
      <c r="B261" s="36"/>
      <c r="C261" s="37" t="s">
        <v>432</v>
      </c>
      <c r="D261" s="37">
        <v>7</v>
      </c>
    </row>
    <row r="262" spans="1:4" x14ac:dyDescent="0.25">
      <c r="A262" s="48"/>
      <c r="B262" s="36"/>
      <c r="C262" s="37" t="s">
        <v>433</v>
      </c>
      <c r="D262" s="37">
        <v>1</v>
      </c>
    </row>
    <row r="263" spans="1:4" x14ac:dyDescent="0.25">
      <c r="A263" s="48"/>
      <c r="B263" s="36"/>
      <c r="C263" s="37" t="s">
        <v>434</v>
      </c>
      <c r="D263" s="37">
        <v>7</v>
      </c>
    </row>
    <row r="264" spans="1:4" x14ac:dyDescent="0.25">
      <c r="A264" s="48"/>
      <c r="B264" s="36"/>
      <c r="C264" s="37" t="s">
        <v>435</v>
      </c>
      <c r="D264" s="37">
        <v>1</v>
      </c>
    </row>
    <row r="265" spans="1:4" x14ac:dyDescent="0.25">
      <c r="A265" s="48"/>
      <c r="B265" s="36"/>
      <c r="C265" s="37" t="s">
        <v>287</v>
      </c>
      <c r="D265" s="37">
        <v>3</v>
      </c>
    </row>
    <row r="266" spans="1:4" x14ac:dyDescent="0.25">
      <c r="A266" s="48"/>
      <c r="B266" s="36"/>
      <c r="C266" s="37" t="s">
        <v>421</v>
      </c>
      <c r="D266" s="37">
        <v>1</v>
      </c>
    </row>
    <row r="267" spans="1:4" x14ac:dyDescent="0.25">
      <c r="A267" s="48"/>
      <c r="B267" s="36"/>
      <c r="C267" s="37" t="s">
        <v>436</v>
      </c>
      <c r="D267" s="37">
        <v>1</v>
      </c>
    </row>
    <row r="268" spans="1:4" x14ac:dyDescent="0.25">
      <c r="A268" s="48"/>
      <c r="B268" s="36"/>
      <c r="C268" s="37" t="s">
        <v>437</v>
      </c>
      <c r="D268" s="37">
        <v>1</v>
      </c>
    </row>
    <row r="269" spans="1:4" x14ac:dyDescent="0.25">
      <c r="A269" s="48"/>
      <c r="B269" s="36"/>
      <c r="C269" s="37" t="s">
        <v>438</v>
      </c>
      <c r="D269" s="37">
        <v>5</v>
      </c>
    </row>
    <row r="270" spans="1:4" x14ac:dyDescent="0.25">
      <c r="A270" s="48"/>
      <c r="B270" s="36"/>
      <c r="C270" s="37" t="s">
        <v>439</v>
      </c>
      <c r="D270" s="37">
        <v>2</v>
      </c>
    </row>
    <row r="271" spans="1:4" x14ac:dyDescent="0.25">
      <c r="A271" s="48"/>
      <c r="B271" s="36"/>
      <c r="C271" s="37" t="s">
        <v>440</v>
      </c>
      <c r="D271" s="37">
        <v>2</v>
      </c>
    </row>
    <row r="272" spans="1:4" ht="15.75" thickBot="1" x14ac:dyDescent="0.3">
      <c r="A272" s="48"/>
      <c r="B272" s="38"/>
      <c r="C272" s="39" t="s">
        <v>441</v>
      </c>
      <c r="D272" s="39">
        <v>3</v>
      </c>
    </row>
    <row r="273" spans="1:4" ht="15.75" thickTop="1" x14ac:dyDescent="0.25">
      <c r="A273" s="48"/>
      <c r="B273" s="36" t="s">
        <v>125</v>
      </c>
      <c r="C273" s="37" t="s">
        <v>282</v>
      </c>
      <c r="D273" s="37">
        <v>1</v>
      </c>
    </row>
    <row r="274" spans="1:4" x14ac:dyDescent="0.25">
      <c r="A274" s="48"/>
      <c r="B274" s="36"/>
      <c r="C274" s="37" t="s">
        <v>430</v>
      </c>
      <c r="D274" s="37">
        <v>2</v>
      </c>
    </row>
    <row r="275" spans="1:4" x14ac:dyDescent="0.25">
      <c r="A275" s="48"/>
      <c r="B275" s="36"/>
      <c r="C275" s="37" t="s">
        <v>432</v>
      </c>
      <c r="D275" s="37">
        <v>1</v>
      </c>
    </row>
    <row r="276" spans="1:4" x14ac:dyDescent="0.25">
      <c r="A276" s="48"/>
      <c r="B276" s="36"/>
      <c r="C276" s="37" t="s">
        <v>434</v>
      </c>
      <c r="D276" s="37">
        <v>3</v>
      </c>
    </row>
    <row r="277" spans="1:4" ht="15.75" thickBot="1" x14ac:dyDescent="0.3">
      <c r="A277" s="49"/>
      <c r="B277" s="52"/>
      <c r="C277" s="44" t="s">
        <v>438</v>
      </c>
      <c r="D277" s="44">
        <v>1</v>
      </c>
    </row>
    <row r="278" spans="1:4" x14ac:dyDescent="0.25">
      <c r="A278" s="45" t="s">
        <v>126</v>
      </c>
      <c r="B278" s="46" t="s">
        <v>127</v>
      </c>
      <c r="C278" s="47" t="s">
        <v>442</v>
      </c>
      <c r="D278" s="47">
        <v>1</v>
      </c>
    </row>
    <row r="279" spans="1:4" x14ac:dyDescent="0.25">
      <c r="A279" s="48"/>
      <c r="B279" s="36"/>
      <c r="C279" s="37" t="s">
        <v>443</v>
      </c>
      <c r="D279" s="37">
        <v>1</v>
      </c>
    </row>
    <row r="280" spans="1:4" x14ac:dyDescent="0.25">
      <c r="A280" s="48"/>
      <c r="B280" s="36"/>
      <c r="C280" s="37" t="s">
        <v>444</v>
      </c>
      <c r="D280" s="37">
        <v>1</v>
      </c>
    </row>
    <row r="281" spans="1:4" x14ac:dyDescent="0.25">
      <c r="A281" s="48"/>
      <c r="B281" s="36"/>
      <c r="C281" s="37" t="s">
        <v>445</v>
      </c>
      <c r="D281" s="37">
        <v>1</v>
      </c>
    </row>
    <row r="282" spans="1:4" x14ac:dyDescent="0.25">
      <c r="A282" s="48"/>
      <c r="B282" s="36"/>
      <c r="C282" s="37" t="s">
        <v>446</v>
      </c>
      <c r="D282" s="37">
        <v>1</v>
      </c>
    </row>
    <row r="283" spans="1:4" x14ac:dyDescent="0.25">
      <c r="A283" s="48"/>
      <c r="B283" s="36"/>
      <c r="C283" s="37" t="s">
        <v>447</v>
      </c>
      <c r="D283" s="37">
        <v>1</v>
      </c>
    </row>
    <row r="284" spans="1:4" ht="15.75" thickBot="1" x14ac:dyDescent="0.3">
      <c r="A284" s="48"/>
      <c r="B284" s="38"/>
      <c r="C284" s="39" t="s">
        <v>448</v>
      </c>
      <c r="D284" s="39">
        <v>1</v>
      </c>
    </row>
    <row r="285" spans="1:4" ht="15.75" thickTop="1" x14ac:dyDescent="0.25">
      <c r="A285" s="48"/>
      <c r="B285" s="40" t="s">
        <v>128</v>
      </c>
      <c r="C285" s="41" t="s">
        <v>442</v>
      </c>
      <c r="D285" s="41">
        <v>1</v>
      </c>
    </row>
    <row r="286" spans="1:4" x14ac:dyDescent="0.25">
      <c r="A286" s="48"/>
      <c r="B286" s="36"/>
      <c r="C286" s="37" t="s">
        <v>449</v>
      </c>
      <c r="D286" s="37">
        <v>1</v>
      </c>
    </row>
    <row r="287" spans="1:4" x14ac:dyDescent="0.25">
      <c r="A287" s="48"/>
      <c r="B287" s="36"/>
      <c r="C287" s="37" t="s">
        <v>450</v>
      </c>
      <c r="D287" s="37">
        <v>1</v>
      </c>
    </row>
    <row r="288" spans="1:4" x14ac:dyDescent="0.25">
      <c r="A288" s="48"/>
      <c r="B288" s="36"/>
      <c r="C288" s="37" t="s">
        <v>451</v>
      </c>
      <c r="D288" s="37">
        <v>1</v>
      </c>
    </row>
    <row r="289" spans="1:4" x14ac:dyDescent="0.25">
      <c r="A289" s="48"/>
      <c r="B289" s="36"/>
      <c r="C289" s="37" t="s">
        <v>452</v>
      </c>
      <c r="D289" s="37">
        <v>1</v>
      </c>
    </row>
    <row r="290" spans="1:4" x14ac:dyDescent="0.25">
      <c r="A290" s="48"/>
      <c r="B290" s="36"/>
      <c r="C290" s="37" t="s">
        <v>453</v>
      </c>
      <c r="D290" s="37">
        <v>2</v>
      </c>
    </row>
    <row r="291" spans="1:4" x14ac:dyDescent="0.25">
      <c r="A291" s="48"/>
      <c r="B291" s="36"/>
      <c r="C291" s="37" t="s">
        <v>454</v>
      </c>
      <c r="D291" s="37">
        <v>2</v>
      </c>
    </row>
    <row r="292" spans="1:4" x14ac:dyDescent="0.25">
      <c r="A292" s="48"/>
      <c r="B292" s="36"/>
      <c r="C292" s="37" t="s">
        <v>455</v>
      </c>
      <c r="D292" s="37">
        <v>1</v>
      </c>
    </row>
    <row r="293" spans="1:4" ht="15.75" thickBot="1" x14ac:dyDescent="0.3">
      <c r="A293" s="48"/>
      <c r="B293" s="38"/>
      <c r="C293" s="39" t="s">
        <v>456</v>
      </c>
      <c r="D293" s="39">
        <v>3</v>
      </c>
    </row>
    <row r="294" spans="1:4" ht="16.5" thickTop="1" thickBot="1" x14ac:dyDescent="0.3">
      <c r="A294" s="49"/>
      <c r="B294" s="43" t="s">
        <v>129</v>
      </c>
      <c r="C294" s="44" t="s">
        <v>457</v>
      </c>
      <c r="D294" s="44">
        <v>1</v>
      </c>
    </row>
    <row r="295" spans="1:4" x14ac:dyDescent="0.25">
      <c r="A295" s="45" t="s">
        <v>130</v>
      </c>
      <c r="B295" s="46" t="s">
        <v>37</v>
      </c>
      <c r="C295" s="47" t="s">
        <v>372</v>
      </c>
      <c r="D295" s="47">
        <v>1</v>
      </c>
    </row>
    <row r="296" spans="1:4" ht="15.75" thickBot="1" x14ac:dyDescent="0.3">
      <c r="A296" s="48"/>
      <c r="B296" s="38"/>
      <c r="C296" s="39" t="s">
        <v>419</v>
      </c>
      <c r="D296" s="39">
        <v>1</v>
      </c>
    </row>
    <row r="297" spans="1:4" ht="15.75" thickTop="1" x14ac:dyDescent="0.25">
      <c r="A297" s="48"/>
      <c r="B297" s="40" t="s">
        <v>33</v>
      </c>
      <c r="C297" s="41" t="s">
        <v>458</v>
      </c>
      <c r="D297" s="41">
        <v>1</v>
      </c>
    </row>
    <row r="298" spans="1:4" x14ac:dyDescent="0.25">
      <c r="A298" s="48"/>
      <c r="B298" s="36"/>
      <c r="C298" s="37" t="s">
        <v>459</v>
      </c>
      <c r="D298" s="37">
        <v>1</v>
      </c>
    </row>
    <row r="299" spans="1:4" x14ac:dyDescent="0.25">
      <c r="A299" s="48"/>
      <c r="B299" s="36"/>
      <c r="C299" s="37" t="s">
        <v>460</v>
      </c>
      <c r="D299" s="37">
        <v>1</v>
      </c>
    </row>
    <row r="300" spans="1:4" x14ac:dyDescent="0.25">
      <c r="A300" s="48"/>
      <c r="B300" s="36"/>
      <c r="C300" s="37" t="s">
        <v>461</v>
      </c>
      <c r="D300" s="37">
        <v>1</v>
      </c>
    </row>
    <row r="301" spans="1:4" ht="15.75" thickBot="1" x14ac:dyDescent="0.3">
      <c r="A301" s="48"/>
      <c r="B301" s="38"/>
      <c r="C301" s="39" t="s">
        <v>462</v>
      </c>
      <c r="D301" s="39">
        <v>1</v>
      </c>
    </row>
    <row r="302" spans="1:4" ht="15.75" thickTop="1" x14ac:dyDescent="0.25">
      <c r="A302" s="48"/>
      <c r="B302" s="40" t="s">
        <v>131</v>
      </c>
      <c r="C302" s="41" t="s">
        <v>411</v>
      </c>
      <c r="D302" s="41">
        <v>1</v>
      </c>
    </row>
    <row r="303" spans="1:4" x14ac:dyDescent="0.25">
      <c r="A303" s="48"/>
      <c r="B303" s="36"/>
      <c r="C303" s="37" t="s">
        <v>463</v>
      </c>
      <c r="D303" s="37">
        <v>2</v>
      </c>
    </row>
    <row r="304" spans="1:4" x14ac:dyDescent="0.25">
      <c r="A304" s="48"/>
      <c r="B304" s="36"/>
      <c r="C304" s="37" t="s">
        <v>464</v>
      </c>
      <c r="D304" s="37">
        <v>1</v>
      </c>
    </row>
    <row r="305" spans="1:4" x14ac:dyDescent="0.25">
      <c r="A305" s="48"/>
      <c r="B305" s="36"/>
      <c r="C305" s="37" t="s">
        <v>372</v>
      </c>
      <c r="D305" s="37">
        <v>1</v>
      </c>
    </row>
    <row r="306" spans="1:4" x14ac:dyDescent="0.25">
      <c r="A306" s="48"/>
      <c r="B306" s="36"/>
      <c r="C306" s="37" t="s">
        <v>383</v>
      </c>
      <c r="D306" s="37">
        <v>1</v>
      </c>
    </row>
    <row r="307" spans="1:4" x14ac:dyDescent="0.25">
      <c r="A307" s="48"/>
      <c r="B307" s="36"/>
      <c r="C307" s="37" t="s">
        <v>465</v>
      </c>
      <c r="D307" s="37">
        <v>1</v>
      </c>
    </row>
    <row r="308" spans="1:4" ht="15.75" thickBot="1" x14ac:dyDescent="0.3">
      <c r="A308" s="48"/>
      <c r="B308" s="38"/>
      <c r="C308" s="39" t="s">
        <v>423</v>
      </c>
      <c r="D308" s="39">
        <v>2</v>
      </c>
    </row>
    <row r="309" spans="1:4" ht="15.75" thickTop="1" x14ac:dyDescent="0.25">
      <c r="A309" s="48"/>
      <c r="B309" s="40" t="s">
        <v>132</v>
      </c>
      <c r="C309" s="41" t="s">
        <v>466</v>
      </c>
      <c r="D309" s="41">
        <v>2</v>
      </c>
    </row>
    <row r="310" spans="1:4" x14ac:dyDescent="0.25">
      <c r="A310" s="48"/>
      <c r="B310" s="36"/>
      <c r="C310" s="37" t="s">
        <v>467</v>
      </c>
      <c r="D310" s="37">
        <v>1</v>
      </c>
    </row>
    <row r="311" spans="1:4" x14ac:dyDescent="0.25">
      <c r="A311" s="48"/>
      <c r="B311" s="36"/>
      <c r="C311" s="37" t="s">
        <v>468</v>
      </c>
      <c r="D311" s="37">
        <v>1</v>
      </c>
    </row>
    <row r="312" spans="1:4" x14ac:dyDescent="0.25">
      <c r="A312" s="48"/>
      <c r="B312" s="36"/>
      <c r="C312" s="37" t="s">
        <v>417</v>
      </c>
      <c r="D312" s="37">
        <v>1</v>
      </c>
    </row>
    <row r="313" spans="1:4" x14ac:dyDescent="0.25">
      <c r="A313" s="48"/>
      <c r="B313" s="36"/>
      <c r="C313" s="37" t="s">
        <v>375</v>
      </c>
      <c r="D313" s="37">
        <v>2</v>
      </c>
    </row>
    <row r="314" spans="1:4" ht="15.75" thickBot="1" x14ac:dyDescent="0.3">
      <c r="A314" s="48"/>
      <c r="B314" s="38"/>
      <c r="C314" s="39" t="s">
        <v>462</v>
      </c>
      <c r="D314" s="39">
        <v>1</v>
      </c>
    </row>
    <row r="315" spans="1:4" ht="15.75" thickTop="1" x14ac:dyDescent="0.25">
      <c r="A315" s="48"/>
      <c r="B315" s="40" t="s">
        <v>133</v>
      </c>
      <c r="C315" s="41" t="s">
        <v>469</v>
      </c>
      <c r="D315" s="41">
        <v>1</v>
      </c>
    </row>
    <row r="316" spans="1:4" x14ac:dyDescent="0.25">
      <c r="A316" s="48"/>
      <c r="B316" s="36"/>
      <c r="C316" s="37" t="s">
        <v>430</v>
      </c>
      <c r="D316" s="37">
        <v>1</v>
      </c>
    </row>
    <row r="317" spans="1:4" x14ac:dyDescent="0.25">
      <c r="A317" s="48"/>
      <c r="B317" s="36"/>
      <c r="C317" s="37" t="s">
        <v>419</v>
      </c>
      <c r="D317" s="37">
        <v>1</v>
      </c>
    </row>
    <row r="318" spans="1:4" ht="15.75" thickBot="1" x14ac:dyDescent="0.3">
      <c r="A318" s="49"/>
      <c r="B318" s="52"/>
      <c r="C318" s="44" t="s">
        <v>470</v>
      </c>
      <c r="D318" s="44">
        <v>1</v>
      </c>
    </row>
    <row r="319" spans="1:4" x14ac:dyDescent="0.25">
      <c r="A319" s="45" t="s">
        <v>134</v>
      </c>
      <c r="B319" s="46" t="s">
        <v>135</v>
      </c>
      <c r="C319" s="47" t="s">
        <v>471</v>
      </c>
      <c r="D319" s="47">
        <v>1</v>
      </c>
    </row>
    <row r="320" spans="1:4" x14ac:dyDescent="0.25">
      <c r="A320" s="48"/>
      <c r="B320" s="36"/>
      <c r="C320" s="37" t="s">
        <v>472</v>
      </c>
      <c r="D320" s="37">
        <v>4</v>
      </c>
    </row>
    <row r="321" spans="1:4" x14ac:dyDescent="0.25">
      <c r="A321" s="48"/>
      <c r="B321" s="36"/>
      <c r="C321" s="37" t="s">
        <v>473</v>
      </c>
      <c r="D321" s="37">
        <v>1</v>
      </c>
    </row>
    <row r="322" spans="1:4" x14ac:dyDescent="0.25">
      <c r="A322" s="48"/>
      <c r="B322" s="36"/>
      <c r="C322" s="37" t="s">
        <v>474</v>
      </c>
      <c r="D322" s="37">
        <v>1</v>
      </c>
    </row>
    <row r="323" spans="1:4" ht="15.75" thickBot="1" x14ac:dyDescent="0.3">
      <c r="A323" s="48"/>
      <c r="B323" s="38"/>
      <c r="C323" s="39" t="s">
        <v>475</v>
      </c>
      <c r="D323" s="39">
        <v>1</v>
      </c>
    </row>
    <row r="324" spans="1:4" ht="15.75" thickTop="1" x14ac:dyDescent="0.25">
      <c r="A324" s="48"/>
      <c r="B324" s="36" t="s">
        <v>136</v>
      </c>
      <c r="C324" s="37" t="s">
        <v>476</v>
      </c>
      <c r="D324" s="37">
        <v>1</v>
      </c>
    </row>
    <row r="325" spans="1:4" ht="15.75" thickBot="1" x14ac:dyDescent="0.3">
      <c r="A325" s="49"/>
      <c r="B325" s="52"/>
      <c r="C325" s="44" t="s">
        <v>477</v>
      </c>
      <c r="D325" s="44">
        <v>1</v>
      </c>
    </row>
    <row r="326" spans="1:4" x14ac:dyDescent="0.25">
      <c r="A326" s="45" t="s">
        <v>138</v>
      </c>
      <c r="B326" s="46" t="s">
        <v>139</v>
      </c>
      <c r="C326" s="47" t="s">
        <v>349</v>
      </c>
      <c r="D326" s="47">
        <v>1</v>
      </c>
    </row>
    <row r="327" spans="1:4" x14ac:dyDescent="0.25">
      <c r="A327" s="48"/>
      <c r="B327" s="36"/>
      <c r="C327" s="37" t="s">
        <v>478</v>
      </c>
      <c r="D327" s="37">
        <v>1</v>
      </c>
    </row>
    <row r="328" spans="1:4" x14ac:dyDescent="0.25">
      <c r="A328" s="48"/>
      <c r="B328" s="36"/>
      <c r="C328" s="37" t="s">
        <v>479</v>
      </c>
      <c r="D328" s="37">
        <v>1</v>
      </c>
    </row>
    <row r="329" spans="1:4" x14ac:dyDescent="0.25">
      <c r="A329" s="48"/>
      <c r="B329" s="36"/>
      <c r="C329" s="37" t="s">
        <v>480</v>
      </c>
      <c r="D329" s="37">
        <v>1</v>
      </c>
    </row>
    <row r="330" spans="1:4" x14ac:dyDescent="0.25">
      <c r="A330" s="48"/>
      <c r="B330" s="36"/>
      <c r="C330" s="37" t="s">
        <v>209</v>
      </c>
      <c r="D330" s="37">
        <v>1</v>
      </c>
    </row>
    <row r="331" spans="1:4" ht="15.75" thickBot="1" x14ac:dyDescent="0.3">
      <c r="A331" s="49"/>
      <c r="B331" s="52"/>
      <c r="C331" s="44" t="s">
        <v>481</v>
      </c>
      <c r="D331" s="44">
        <v>1</v>
      </c>
    </row>
    <row r="332" spans="1:4" x14ac:dyDescent="0.25">
      <c r="A332" s="45" t="s">
        <v>140</v>
      </c>
      <c r="B332" s="46" t="s">
        <v>141</v>
      </c>
      <c r="C332" s="47" t="s">
        <v>482</v>
      </c>
      <c r="D332" s="47">
        <v>1</v>
      </c>
    </row>
    <row r="333" spans="1:4" x14ac:dyDescent="0.25">
      <c r="A333" s="48"/>
      <c r="B333" s="36"/>
      <c r="C333" s="37" t="s">
        <v>483</v>
      </c>
      <c r="D333" s="37">
        <v>1</v>
      </c>
    </row>
    <row r="334" spans="1:4" x14ac:dyDescent="0.25">
      <c r="A334" s="48"/>
      <c r="B334" s="36"/>
      <c r="C334" s="37" t="s">
        <v>349</v>
      </c>
      <c r="D334" s="37">
        <v>3</v>
      </c>
    </row>
    <row r="335" spans="1:4" x14ac:dyDescent="0.25">
      <c r="A335" s="48"/>
      <c r="B335" s="36"/>
      <c r="C335" s="37" t="s">
        <v>484</v>
      </c>
      <c r="D335" s="37">
        <v>1</v>
      </c>
    </row>
    <row r="336" spans="1:4" ht="15.75" thickBot="1" x14ac:dyDescent="0.3">
      <c r="A336" s="48"/>
      <c r="B336" s="38"/>
      <c r="C336" s="39" t="s">
        <v>485</v>
      </c>
      <c r="D336" s="39">
        <v>2</v>
      </c>
    </row>
    <row r="337" spans="1:4" ht="16.5" thickTop="1" thickBot="1" x14ac:dyDescent="0.3">
      <c r="A337" s="48"/>
      <c r="B337" s="53" t="s">
        <v>203</v>
      </c>
      <c r="C337" s="54" t="s">
        <v>486</v>
      </c>
      <c r="D337" s="54">
        <v>1</v>
      </c>
    </row>
    <row r="338" spans="1:4" ht="16.5" thickTop="1" thickBot="1" x14ac:dyDescent="0.3">
      <c r="A338" s="49"/>
      <c r="B338" s="43" t="s">
        <v>144</v>
      </c>
      <c r="C338" s="44" t="s">
        <v>430</v>
      </c>
      <c r="D338" s="44">
        <v>1</v>
      </c>
    </row>
    <row r="339" spans="1:4" ht="15.75" thickBot="1" x14ac:dyDescent="0.3">
      <c r="A339" s="45" t="s">
        <v>145</v>
      </c>
      <c r="B339" s="62" t="s">
        <v>487</v>
      </c>
      <c r="C339" s="63" t="s">
        <v>488</v>
      </c>
      <c r="D339" s="63">
        <v>1</v>
      </c>
    </row>
    <row r="340" spans="1:4" ht="15.75" thickTop="1" x14ac:dyDescent="0.25">
      <c r="A340" s="48"/>
      <c r="B340" s="40" t="s">
        <v>146</v>
      </c>
      <c r="C340" s="41" t="s">
        <v>489</v>
      </c>
      <c r="D340" s="41">
        <v>1</v>
      </c>
    </row>
    <row r="341" spans="1:4" ht="15.75" thickBot="1" x14ac:dyDescent="0.3">
      <c r="A341" s="48"/>
      <c r="B341" s="38"/>
      <c r="C341" s="39" t="s">
        <v>490</v>
      </c>
      <c r="D341" s="39">
        <v>1</v>
      </c>
    </row>
    <row r="342" spans="1:4" ht="15.75" thickTop="1" x14ac:dyDescent="0.25">
      <c r="A342" s="48"/>
      <c r="B342" s="40" t="s">
        <v>147</v>
      </c>
      <c r="C342" s="41" t="s">
        <v>491</v>
      </c>
      <c r="D342" s="41">
        <v>1</v>
      </c>
    </row>
    <row r="343" spans="1:4" x14ac:dyDescent="0.25">
      <c r="A343" s="48"/>
      <c r="B343" s="36"/>
      <c r="C343" s="37" t="s">
        <v>492</v>
      </c>
      <c r="D343" s="37">
        <v>2</v>
      </c>
    </row>
    <row r="344" spans="1:4" x14ac:dyDescent="0.25">
      <c r="A344" s="48"/>
      <c r="B344" s="36"/>
      <c r="C344" s="37" t="s">
        <v>493</v>
      </c>
      <c r="D344" s="37">
        <v>2</v>
      </c>
    </row>
    <row r="345" spans="1:4" x14ac:dyDescent="0.25">
      <c r="A345" s="48"/>
      <c r="B345" s="36"/>
      <c r="C345" s="37" t="s">
        <v>428</v>
      </c>
      <c r="D345" s="37">
        <v>1</v>
      </c>
    </row>
    <row r="346" spans="1:4" x14ac:dyDescent="0.25">
      <c r="A346" s="48"/>
      <c r="B346" s="36"/>
      <c r="C346" s="37" t="s">
        <v>430</v>
      </c>
      <c r="D346" s="37">
        <v>1</v>
      </c>
    </row>
    <row r="347" spans="1:4" x14ac:dyDescent="0.25">
      <c r="A347" s="48"/>
      <c r="B347" s="36"/>
      <c r="C347" s="37" t="s">
        <v>494</v>
      </c>
      <c r="D347" s="37">
        <v>1</v>
      </c>
    </row>
    <row r="348" spans="1:4" x14ac:dyDescent="0.25">
      <c r="A348" s="48"/>
      <c r="B348" s="36"/>
      <c r="C348" s="37" t="s">
        <v>495</v>
      </c>
      <c r="D348" s="37">
        <v>3</v>
      </c>
    </row>
    <row r="349" spans="1:4" x14ac:dyDescent="0.25">
      <c r="A349" s="48"/>
      <c r="B349" s="36"/>
      <c r="C349" s="37" t="s">
        <v>496</v>
      </c>
      <c r="D349" s="37">
        <v>1</v>
      </c>
    </row>
    <row r="350" spans="1:4" ht="15.75" thickBot="1" x14ac:dyDescent="0.3">
      <c r="A350" s="48"/>
      <c r="B350" s="38"/>
      <c r="C350" s="39" t="s">
        <v>497</v>
      </c>
      <c r="D350" s="39">
        <v>1</v>
      </c>
    </row>
    <row r="351" spans="1:4" ht="15.75" thickTop="1" x14ac:dyDescent="0.25">
      <c r="A351" s="48"/>
      <c r="B351" s="40" t="s">
        <v>148</v>
      </c>
      <c r="C351" s="41" t="s">
        <v>489</v>
      </c>
      <c r="D351" s="41">
        <v>1</v>
      </c>
    </row>
    <row r="352" spans="1:4" x14ac:dyDescent="0.25">
      <c r="A352" s="48"/>
      <c r="B352" s="36"/>
      <c r="C352" s="37" t="s">
        <v>498</v>
      </c>
      <c r="D352" s="37">
        <v>1</v>
      </c>
    </row>
    <row r="353" spans="1:4" x14ac:dyDescent="0.25">
      <c r="A353" s="48"/>
      <c r="B353" s="36"/>
      <c r="C353" s="37" t="s">
        <v>452</v>
      </c>
      <c r="D353" s="37">
        <v>1</v>
      </c>
    </row>
    <row r="354" spans="1:4" x14ac:dyDescent="0.25">
      <c r="A354" s="48"/>
      <c r="B354" s="36"/>
      <c r="C354" s="37" t="s">
        <v>499</v>
      </c>
      <c r="D354" s="37">
        <v>1</v>
      </c>
    </row>
    <row r="355" spans="1:4" x14ac:dyDescent="0.25">
      <c r="A355" s="48"/>
      <c r="B355" s="36"/>
      <c r="C355" s="37" t="s">
        <v>500</v>
      </c>
      <c r="D355" s="37">
        <v>1</v>
      </c>
    </row>
    <row r="356" spans="1:4" x14ac:dyDescent="0.25">
      <c r="A356" s="48"/>
      <c r="B356" s="36"/>
      <c r="C356" s="37" t="s">
        <v>282</v>
      </c>
      <c r="D356" s="37">
        <v>1</v>
      </c>
    </row>
    <row r="357" spans="1:4" x14ac:dyDescent="0.25">
      <c r="A357" s="48"/>
      <c r="B357" s="36"/>
      <c r="C357" s="37" t="s">
        <v>501</v>
      </c>
      <c r="D357" s="37">
        <v>1</v>
      </c>
    </row>
    <row r="358" spans="1:4" x14ac:dyDescent="0.25">
      <c r="A358" s="48"/>
      <c r="B358" s="36"/>
      <c r="C358" s="37" t="s">
        <v>502</v>
      </c>
      <c r="D358" s="37">
        <v>1</v>
      </c>
    </row>
    <row r="359" spans="1:4" x14ac:dyDescent="0.25">
      <c r="A359" s="48"/>
      <c r="B359" s="36"/>
      <c r="C359" s="37" t="s">
        <v>503</v>
      </c>
      <c r="D359" s="37">
        <v>1</v>
      </c>
    </row>
    <row r="360" spans="1:4" x14ac:dyDescent="0.25">
      <c r="A360" s="48"/>
      <c r="B360" s="36"/>
      <c r="C360" s="37" t="s">
        <v>504</v>
      </c>
      <c r="D360" s="37">
        <v>2</v>
      </c>
    </row>
    <row r="361" spans="1:4" x14ac:dyDescent="0.25">
      <c r="A361" s="48"/>
      <c r="B361" s="36"/>
      <c r="C361" s="37" t="s">
        <v>505</v>
      </c>
      <c r="D361" s="37">
        <v>1</v>
      </c>
    </row>
    <row r="362" spans="1:4" x14ac:dyDescent="0.25">
      <c r="A362" s="48"/>
      <c r="B362" s="36"/>
      <c r="C362" s="37" t="s">
        <v>506</v>
      </c>
      <c r="D362" s="37">
        <v>1</v>
      </c>
    </row>
    <row r="363" spans="1:4" x14ac:dyDescent="0.25">
      <c r="A363" s="48"/>
      <c r="B363" s="36"/>
      <c r="C363" s="37" t="s">
        <v>507</v>
      </c>
      <c r="D363" s="37">
        <v>1</v>
      </c>
    </row>
    <row r="364" spans="1:4" x14ac:dyDescent="0.25">
      <c r="A364" s="48"/>
      <c r="B364" s="36"/>
      <c r="C364" s="37" t="s">
        <v>508</v>
      </c>
      <c r="D364" s="37">
        <v>1</v>
      </c>
    </row>
    <row r="365" spans="1:4" x14ac:dyDescent="0.25">
      <c r="A365" s="48"/>
      <c r="B365" s="36"/>
      <c r="C365" s="37" t="s">
        <v>509</v>
      </c>
      <c r="D365" s="37">
        <v>1</v>
      </c>
    </row>
    <row r="366" spans="1:4" ht="15.75" thickBot="1" x14ac:dyDescent="0.3">
      <c r="A366" s="48"/>
      <c r="B366" s="38"/>
      <c r="C366" s="39" t="s">
        <v>510</v>
      </c>
      <c r="D366" s="39">
        <v>1</v>
      </c>
    </row>
    <row r="367" spans="1:4" ht="15.75" thickTop="1" x14ac:dyDescent="0.25">
      <c r="A367" s="48"/>
      <c r="B367" s="40" t="s">
        <v>149</v>
      </c>
      <c r="C367" s="41" t="s">
        <v>511</v>
      </c>
      <c r="D367" s="41">
        <v>1</v>
      </c>
    </row>
    <row r="368" spans="1:4" x14ac:dyDescent="0.25">
      <c r="A368" s="48"/>
      <c r="B368" s="36"/>
      <c r="C368" s="37" t="s">
        <v>512</v>
      </c>
      <c r="D368" s="37">
        <v>1</v>
      </c>
    </row>
    <row r="369" spans="1:4" x14ac:dyDescent="0.25">
      <c r="A369" s="48"/>
      <c r="B369" s="36"/>
      <c r="C369" s="37" t="s">
        <v>492</v>
      </c>
      <c r="D369" s="37">
        <v>1</v>
      </c>
    </row>
    <row r="370" spans="1:4" x14ac:dyDescent="0.25">
      <c r="A370" s="48"/>
      <c r="B370" s="36"/>
      <c r="C370" s="37" t="s">
        <v>513</v>
      </c>
      <c r="D370" s="37">
        <v>2</v>
      </c>
    </row>
    <row r="371" spans="1:4" ht="15.75" thickBot="1" x14ac:dyDescent="0.3">
      <c r="A371" s="48"/>
      <c r="B371" s="38"/>
      <c r="C371" s="39" t="s">
        <v>514</v>
      </c>
      <c r="D371" s="39">
        <v>1</v>
      </c>
    </row>
    <row r="372" spans="1:4" ht="15.75" thickTop="1" x14ac:dyDescent="0.25">
      <c r="A372" s="48"/>
      <c r="B372" s="40" t="s">
        <v>150</v>
      </c>
      <c r="C372" s="41" t="s">
        <v>515</v>
      </c>
      <c r="D372" s="41">
        <v>1</v>
      </c>
    </row>
    <row r="373" spans="1:4" x14ac:dyDescent="0.25">
      <c r="A373" s="48"/>
      <c r="B373" s="36"/>
      <c r="C373" s="37" t="s">
        <v>516</v>
      </c>
      <c r="D373" s="37">
        <v>1</v>
      </c>
    </row>
    <row r="374" spans="1:4" x14ac:dyDescent="0.25">
      <c r="A374" s="48"/>
      <c r="B374" s="36"/>
      <c r="C374" s="37" t="s">
        <v>495</v>
      </c>
      <c r="D374" s="37">
        <v>1</v>
      </c>
    </row>
    <row r="375" spans="1:4" x14ac:dyDescent="0.25">
      <c r="A375" s="48"/>
      <c r="B375" s="36"/>
      <c r="C375" s="37" t="s">
        <v>517</v>
      </c>
      <c r="D375" s="37">
        <v>1</v>
      </c>
    </row>
    <row r="376" spans="1:4" x14ac:dyDescent="0.25">
      <c r="A376" s="48"/>
      <c r="B376" s="36"/>
      <c r="C376" s="37" t="s">
        <v>518</v>
      </c>
      <c r="D376" s="37">
        <v>1</v>
      </c>
    </row>
    <row r="377" spans="1:4" x14ac:dyDescent="0.25">
      <c r="A377" s="48"/>
      <c r="B377" s="36"/>
      <c r="C377" s="37" t="s">
        <v>519</v>
      </c>
      <c r="D377" s="37">
        <v>1</v>
      </c>
    </row>
    <row r="378" spans="1:4" x14ac:dyDescent="0.25">
      <c r="A378" s="48"/>
      <c r="B378" s="36"/>
      <c r="C378" s="37" t="s">
        <v>520</v>
      </c>
      <c r="D378" s="37">
        <v>1</v>
      </c>
    </row>
    <row r="379" spans="1:4" x14ac:dyDescent="0.25">
      <c r="A379" s="48"/>
      <c r="B379" s="36"/>
      <c r="C379" s="37" t="s">
        <v>521</v>
      </c>
      <c r="D379" s="37">
        <v>1</v>
      </c>
    </row>
    <row r="380" spans="1:4" ht="15.75" thickBot="1" x14ac:dyDescent="0.3">
      <c r="A380" s="48"/>
      <c r="B380" s="38"/>
      <c r="C380" s="39" t="s">
        <v>209</v>
      </c>
      <c r="D380" s="39">
        <v>1</v>
      </c>
    </row>
    <row r="381" spans="1:4" ht="15.75" thickTop="1" x14ac:dyDescent="0.25">
      <c r="A381" s="48"/>
      <c r="B381" s="40" t="s">
        <v>151</v>
      </c>
      <c r="C381" s="41" t="s">
        <v>489</v>
      </c>
      <c r="D381" s="41">
        <v>1</v>
      </c>
    </row>
    <row r="382" spans="1:4" x14ac:dyDescent="0.25">
      <c r="A382" s="48"/>
      <c r="B382" s="36"/>
      <c r="C382" s="37" t="s">
        <v>426</v>
      </c>
      <c r="D382" s="37">
        <v>1</v>
      </c>
    </row>
    <row r="383" spans="1:4" x14ac:dyDescent="0.25">
      <c r="A383" s="48"/>
      <c r="B383" s="36"/>
      <c r="C383" s="37" t="s">
        <v>522</v>
      </c>
      <c r="D383" s="37">
        <v>1</v>
      </c>
    </row>
    <row r="384" spans="1:4" x14ac:dyDescent="0.25">
      <c r="A384" s="48"/>
      <c r="B384" s="36"/>
      <c r="C384" s="37" t="s">
        <v>523</v>
      </c>
      <c r="D384" s="37">
        <v>1</v>
      </c>
    </row>
    <row r="385" spans="1:4" x14ac:dyDescent="0.25">
      <c r="A385" s="48"/>
      <c r="B385" s="36"/>
      <c r="C385" s="37" t="s">
        <v>524</v>
      </c>
      <c r="D385" s="37">
        <v>1</v>
      </c>
    </row>
    <row r="386" spans="1:4" x14ac:dyDescent="0.25">
      <c r="A386" s="48"/>
      <c r="B386" s="36"/>
      <c r="C386" s="37" t="s">
        <v>525</v>
      </c>
      <c r="D386" s="37">
        <v>1</v>
      </c>
    </row>
    <row r="387" spans="1:4" x14ac:dyDescent="0.25">
      <c r="A387" s="48"/>
      <c r="B387" s="36"/>
      <c r="C387" s="37" t="s">
        <v>526</v>
      </c>
      <c r="D387" s="37">
        <v>1</v>
      </c>
    </row>
    <row r="388" spans="1:4" x14ac:dyDescent="0.25">
      <c r="A388" s="48"/>
      <c r="B388" s="36"/>
      <c r="C388" s="37" t="s">
        <v>527</v>
      </c>
      <c r="D388" s="37">
        <v>1</v>
      </c>
    </row>
    <row r="389" spans="1:4" x14ac:dyDescent="0.25">
      <c r="A389" s="48"/>
      <c r="B389" s="36"/>
      <c r="C389" s="37" t="s">
        <v>528</v>
      </c>
      <c r="D389" s="37">
        <v>1</v>
      </c>
    </row>
    <row r="390" spans="1:4" ht="15.75" thickBot="1" x14ac:dyDescent="0.3">
      <c r="A390" s="48"/>
      <c r="B390" s="38"/>
      <c r="C390" s="39" t="s">
        <v>295</v>
      </c>
      <c r="D390" s="39">
        <v>1</v>
      </c>
    </row>
    <row r="391" spans="1:4" ht="15.75" thickTop="1" x14ac:dyDescent="0.25">
      <c r="A391" s="48"/>
      <c r="B391" s="40" t="s">
        <v>152</v>
      </c>
      <c r="C391" s="41" t="s">
        <v>529</v>
      </c>
      <c r="D391" s="41">
        <v>1</v>
      </c>
    </row>
    <row r="392" spans="1:4" x14ac:dyDescent="0.25">
      <c r="A392" s="48"/>
      <c r="B392" s="36"/>
      <c r="C392" s="37" t="s">
        <v>530</v>
      </c>
      <c r="D392" s="37">
        <v>1</v>
      </c>
    </row>
    <row r="393" spans="1:4" x14ac:dyDescent="0.25">
      <c r="A393" s="48"/>
      <c r="B393" s="36"/>
      <c r="C393" s="37" t="s">
        <v>513</v>
      </c>
      <c r="D393" s="37">
        <v>1</v>
      </c>
    </row>
    <row r="394" spans="1:4" x14ac:dyDescent="0.25">
      <c r="A394" s="48"/>
      <c r="B394" s="36"/>
      <c r="C394" s="37" t="s">
        <v>531</v>
      </c>
      <c r="D394" s="37">
        <v>1</v>
      </c>
    </row>
    <row r="395" spans="1:4" x14ac:dyDescent="0.25">
      <c r="A395" s="48"/>
      <c r="B395" s="36"/>
      <c r="C395" s="37" t="s">
        <v>532</v>
      </c>
      <c r="D395" s="37">
        <v>1</v>
      </c>
    </row>
    <row r="396" spans="1:4" ht="15.75" thickBot="1" x14ac:dyDescent="0.3">
      <c r="A396" s="48"/>
      <c r="B396" s="38"/>
      <c r="C396" s="39" t="s">
        <v>533</v>
      </c>
      <c r="D396" s="39">
        <v>1</v>
      </c>
    </row>
    <row r="397" spans="1:4" ht="15.75" thickTop="1" x14ac:dyDescent="0.25">
      <c r="A397" s="48"/>
      <c r="B397" s="40" t="s">
        <v>153</v>
      </c>
      <c r="C397" s="41" t="s">
        <v>534</v>
      </c>
      <c r="D397" s="41">
        <v>2</v>
      </c>
    </row>
    <row r="398" spans="1:4" x14ac:dyDescent="0.25">
      <c r="A398" s="48"/>
      <c r="B398" s="36"/>
      <c r="C398" s="37" t="s">
        <v>282</v>
      </c>
      <c r="D398" s="37">
        <v>8</v>
      </c>
    </row>
    <row r="399" spans="1:4" x14ac:dyDescent="0.25">
      <c r="A399" s="48"/>
      <c r="B399" s="36"/>
      <c r="C399" s="37" t="s">
        <v>535</v>
      </c>
      <c r="D399" s="37">
        <v>1</v>
      </c>
    </row>
    <row r="400" spans="1:4" ht="15.75" thickBot="1" x14ac:dyDescent="0.3">
      <c r="A400" s="48"/>
      <c r="B400" s="38"/>
      <c r="C400" s="39" t="s">
        <v>536</v>
      </c>
      <c r="D400" s="39">
        <v>1</v>
      </c>
    </row>
    <row r="401" spans="1:4" ht="15.75" thickTop="1" x14ac:dyDescent="0.25">
      <c r="A401" s="48"/>
      <c r="B401" s="40" t="s">
        <v>154</v>
      </c>
      <c r="C401" s="41" t="s">
        <v>493</v>
      </c>
      <c r="D401" s="41">
        <v>10</v>
      </c>
    </row>
    <row r="402" spans="1:4" x14ac:dyDescent="0.25">
      <c r="A402" s="48"/>
      <c r="B402" s="36"/>
      <c r="C402" s="37" t="s">
        <v>502</v>
      </c>
      <c r="D402" s="37">
        <v>5</v>
      </c>
    </row>
    <row r="403" spans="1:4" x14ac:dyDescent="0.25">
      <c r="A403" s="48"/>
      <c r="B403" s="36"/>
      <c r="C403" s="37" t="s">
        <v>537</v>
      </c>
      <c r="D403" s="37">
        <v>2</v>
      </c>
    </row>
    <row r="404" spans="1:4" x14ac:dyDescent="0.25">
      <c r="A404" s="48"/>
      <c r="B404" s="36"/>
      <c r="C404" s="37" t="s">
        <v>486</v>
      </c>
      <c r="D404" s="37">
        <v>1</v>
      </c>
    </row>
    <row r="405" spans="1:4" x14ac:dyDescent="0.25">
      <c r="A405" s="48"/>
      <c r="B405" s="36"/>
      <c r="C405" s="37" t="s">
        <v>527</v>
      </c>
      <c r="D405" s="37">
        <v>2</v>
      </c>
    </row>
    <row r="406" spans="1:4" x14ac:dyDescent="0.25">
      <c r="A406" s="48"/>
      <c r="B406" s="36"/>
      <c r="C406" s="37" t="s">
        <v>538</v>
      </c>
      <c r="D406" s="37">
        <v>1</v>
      </c>
    </row>
    <row r="407" spans="1:4" ht="15.75" thickBot="1" x14ac:dyDescent="0.3">
      <c r="A407" s="48"/>
      <c r="B407" s="38"/>
      <c r="C407" s="39" t="s">
        <v>539</v>
      </c>
      <c r="D407" s="39">
        <v>1</v>
      </c>
    </row>
    <row r="408" spans="1:4" ht="15.75" thickTop="1" x14ac:dyDescent="0.25">
      <c r="A408" s="48"/>
      <c r="B408" s="40" t="s">
        <v>155</v>
      </c>
      <c r="C408" s="41" t="s">
        <v>492</v>
      </c>
      <c r="D408" s="41">
        <v>1</v>
      </c>
    </row>
    <row r="409" spans="1:4" x14ac:dyDescent="0.25">
      <c r="A409" s="48"/>
      <c r="B409" s="36"/>
      <c r="C409" s="37" t="s">
        <v>540</v>
      </c>
      <c r="D409" s="37">
        <v>2</v>
      </c>
    </row>
    <row r="410" spans="1:4" x14ac:dyDescent="0.25">
      <c r="A410" s="48"/>
      <c r="B410" s="36"/>
      <c r="C410" s="37" t="s">
        <v>541</v>
      </c>
      <c r="D410" s="37">
        <v>1</v>
      </c>
    </row>
    <row r="411" spans="1:4" x14ac:dyDescent="0.25">
      <c r="A411" s="48"/>
      <c r="B411" s="36"/>
      <c r="C411" s="37" t="s">
        <v>494</v>
      </c>
      <c r="D411" s="37">
        <v>1</v>
      </c>
    </row>
    <row r="412" spans="1:4" ht="15.75" thickBot="1" x14ac:dyDescent="0.3">
      <c r="A412" s="48"/>
      <c r="B412" s="38"/>
      <c r="C412" s="39" t="s">
        <v>542</v>
      </c>
      <c r="D412" s="39">
        <v>1</v>
      </c>
    </row>
    <row r="413" spans="1:4" ht="16.5" thickTop="1" thickBot="1" x14ac:dyDescent="0.3">
      <c r="A413" s="49"/>
      <c r="B413" s="43" t="s">
        <v>156</v>
      </c>
      <c r="C413" s="44" t="s">
        <v>543</v>
      </c>
      <c r="D413" s="44">
        <v>1</v>
      </c>
    </row>
    <row r="414" spans="1:4" x14ac:dyDescent="0.25">
      <c r="A414" s="45" t="s">
        <v>162</v>
      </c>
      <c r="B414" s="46" t="s">
        <v>37</v>
      </c>
      <c r="C414" s="47" t="s">
        <v>205</v>
      </c>
      <c r="D414" s="47">
        <v>1</v>
      </c>
    </row>
    <row r="415" spans="1:4" x14ac:dyDescent="0.25">
      <c r="A415" s="48"/>
      <c r="B415" s="36"/>
      <c r="C415" s="37" t="s">
        <v>544</v>
      </c>
      <c r="D415" s="37">
        <v>1</v>
      </c>
    </row>
    <row r="416" spans="1:4" x14ac:dyDescent="0.25">
      <c r="A416" s="48"/>
      <c r="B416" s="36"/>
      <c r="C416" s="37" t="s">
        <v>545</v>
      </c>
      <c r="D416" s="37">
        <v>1</v>
      </c>
    </row>
    <row r="417" spans="1:4" x14ac:dyDescent="0.25">
      <c r="A417" s="48"/>
      <c r="B417" s="36"/>
      <c r="C417" s="37" t="s">
        <v>546</v>
      </c>
      <c r="D417" s="37">
        <v>1</v>
      </c>
    </row>
    <row r="418" spans="1:4" x14ac:dyDescent="0.25">
      <c r="A418" s="48"/>
      <c r="B418" s="36"/>
      <c r="C418" s="37" t="s">
        <v>547</v>
      </c>
      <c r="D418" s="37">
        <v>1</v>
      </c>
    </row>
    <row r="419" spans="1:4" x14ac:dyDescent="0.25">
      <c r="A419" s="48"/>
      <c r="B419" s="36"/>
      <c r="C419" s="37" t="s">
        <v>421</v>
      </c>
      <c r="D419" s="37">
        <v>1</v>
      </c>
    </row>
    <row r="420" spans="1:4" ht="15.75" thickBot="1" x14ac:dyDescent="0.3">
      <c r="A420" s="49"/>
      <c r="B420" s="52"/>
      <c r="C420" s="44" t="s">
        <v>548</v>
      </c>
      <c r="D420" s="44">
        <v>1</v>
      </c>
    </row>
    <row r="421" spans="1:4" x14ac:dyDescent="0.25">
      <c r="A421" s="64" t="s">
        <v>187</v>
      </c>
      <c r="B421" s="64"/>
      <c r="C421" s="65"/>
      <c r="D421" s="65">
        <v>544</v>
      </c>
    </row>
  </sheetData>
  <mergeCells count="76">
    <mergeCell ref="B408:B412"/>
    <mergeCell ref="A414:A420"/>
    <mergeCell ref="B414:B420"/>
    <mergeCell ref="A339:A413"/>
    <mergeCell ref="B340:B341"/>
    <mergeCell ref="B342:B350"/>
    <mergeCell ref="B351:B366"/>
    <mergeCell ref="B367:B371"/>
    <mergeCell ref="B372:B380"/>
    <mergeCell ref="B381:B390"/>
    <mergeCell ref="B391:B396"/>
    <mergeCell ref="B397:B400"/>
    <mergeCell ref="B401:B407"/>
    <mergeCell ref="A319:A325"/>
    <mergeCell ref="B319:B323"/>
    <mergeCell ref="B324:B325"/>
    <mergeCell ref="A326:A331"/>
    <mergeCell ref="B326:B331"/>
    <mergeCell ref="A332:A338"/>
    <mergeCell ref="B332:B336"/>
    <mergeCell ref="A295:A318"/>
    <mergeCell ref="B295:B296"/>
    <mergeCell ref="B297:B301"/>
    <mergeCell ref="B302:B308"/>
    <mergeCell ref="B309:B314"/>
    <mergeCell ref="B315:B318"/>
    <mergeCell ref="A251:A277"/>
    <mergeCell ref="B251:B272"/>
    <mergeCell ref="B273:B277"/>
    <mergeCell ref="A278:A294"/>
    <mergeCell ref="B278:B284"/>
    <mergeCell ref="B285:B293"/>
    <mergeCell ref="A168:A175"/>
    <mergeCell ref="B168:B174"/>
    <mergeCell ref="A176:A250"/>
    <mergeCell ref="B176:B217"/>
    <mergeCell ref="B218:B226"/>
    <mergeCell ref="B227:B228"/>
    <mergeCell ref="B229:B236"/>
    <mergeCell ref="B238:B250"/>
    <mergeCell ref="A151:A155"/>
    <mergeCell ref="B151:B155"/>
    <mergeCell ref="A156:A167"/>
    <mergeCell ref="B156:B158"/>
    <mergeCell ref="B160:B162"/>
    <mergeCell ref="B164:B167"/>
    <mergeCell ref="A111:A116"/>
    <mergeCell ref="B111:B113"/>
    <mergeCell ref="B114:B116"/>
    <mergeCell ref="A117:A119"/>
    <mergeCell ref="B117:B118"/>
    <mergeCell ref="A121:A150"/>
    <mergeCell ref="B121:B127"/>
    <mergeCell ref="B128:B129"/>
    <mergeCell ref="B130:B148"/>
    <mergeCell ref="B149:B150"/>
    <mergeCell ref="A85:A89"/>
    <mergeCell ref="B85:B89"/>
    <mergeCell ref="A90:A103"/>
    <mergeCell ref="B90:B101"/>
    <mergeCell ref="A104:A110"/>
    <mergeCell ref="B104:B110"/>
    <mergeCell ref="A37:A39"/>
    <mergeCell ref="B37:B38"/>
    <mergeCell ref="A40:A45"/>
    <mergeCell ref="B40:B43"/>
    <mergeCell ref="B44:B45"/>
    <mergeCell ref="A46:A84"/>
    <mergeCell ref="B46:B80"/>
    <mergeCell ref="B81:B84"/>
    <mergeCell ref="G1:I1"/>
    <mergeCell ref="A10:A36"/>
    <mergeCell ref="B10:B15"/>
    <mergeCell ref="B16:B26"/>
    <mergeCell ref="B27:B33"/>
    <mergeCell ref="B34:B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total_centro e titulación</vt:lpstr>
      <vt:lpstr>táboas_extracurricular_xeral</vt:lpstr>
      <vt:lpstr>extracurricular_tipo de empresa</vt:lpstr>
      <vt:lpstr>extracurricular_por 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2020-10-29T09:18:23Z</dcterms:created>
  <dcterms:modified xsi:type="dcterms:W3CDTF">2020-10-29T09:21:40Z</dcterms:modified>
</cp:coreProperties>
</file>