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\\ficheros.rectorado.uvigo.es\comun\Unidade de Estudos e Programas\PUBLICACIÓNS PORTAL E UVIGO EN CIFRAS\UVIGO DAT\UVIGODAT_Datos xerais\"/>
    </mc:Choice>
  </mc:AlternateContent>
  <xr:revisionPtr revIDLastSave="0" documentId="13_ncr:1_{6C7769E2-8063-41B0-BF10-2DF5A9D8C9F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atos xerais" sheetId="2" r:id="rId1"/>
    <sheet name="Inf. económica e investigación" sheetId="1" r:id="rId2"/>
    <sheet name="Datos académicos" sheetId="4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1" i="4" l="1"/>
  <c r="G31" i="4"/>
  <c r="F23" i="2" l="1"/>
  <c r="E23" i="2"/>
  <c r="B14" i="4"/>
  <c r="C14" i="4"/>
  <c r="D14" i="4"/>
  <c r="E14" i="4"/>
  <c r="B23" i="4"/>
  <c r="F17" i="2" l="1"/>
  <c r="E17" i="2"/>
  <c r="F13" i="2" l="1"/>
  <c r="E13" i="2"/>
</calcChain>
</file>

<file path=xl/sharedStrings.xml><?xml version="1.0" encoding="utf-8"?>
<sst xmlns="http://schemas.openxmlformats.org/spreadsheetml/2006/main" count="133" uniqueCount="112">
  <si>
    <t>ESTRUCTURA DA UNIVERSIDADE DE VIGO</t>
  </si>
  <si>
    <t>Unidade de análises e programas</t>
  </si>
  <si>
    <t>campus</t>
  </si>
  <si>
    <t>centros universitarios propios</t>
  </si>
  <si>
    <t>centros adscritos</t>
  </si>
  <si>
    <t>departamentos</t>
  </si>
  <si>
    <t>áreas de coñecemento</t>
  </si>
  <si>
    <t>DATOS XERAIS DA UNIVERSIDADE DE VIGO</t>
  </si>
  <si>
    <t>Artes e Humanidades</t>
  </si>
  <si>
    <t>Ciencias</t>
  </si>
  <si>
    <t>Ciencias da Saúde</t>
  </si>
  <si>
    <t>CC. Sociais e Xurídicas</t>
  </si>
  <si>
    <t>Enxeñaría e Arquitectura</t>
  </si>
  <si>
    <t>Graos</t>
  </si>
  <si>
    <t>Mestrados</t>
  </si>
  <si>
    <t>Programas 
de doutoramento</t>
  </si>
  <si>
    <t>TOTAL</t>
  </si>
  <si>
    <t>OFERTA DE TITULACIÓNS POR ÁMBITO</t>
  </si>
  <si>
    <t>DOBRES TITULACIÓNS CON UNIVERSIDADES ESTRANXEIRAS</t>
  </si>
  <si>
    <t>Grao en Comercio</t>
  </si>
  <si>
    <t>Fac. CC. Empresariais e Turismo</t>
  </si>
  <si>
    <t>Centro</t>
  </si>
  <si>
    <t>Titulación</t>
  </si>
  <si>
    <t>Universidade estranxeira</t>
  </si>
  <si>
    <t>Université de Pau et des Pays de l'Adour (Francia)</t>
  </si>
  <si>
    <t>Hochschule Bochum (Alemaña)</t>
  </si>
  <si>
    <t>Homes</t>
  </si>
  <si>
    <t>Mulleres</t>
  </si>
  <si>
    <t>Total</t>
  </si>
  <si>
    <t>Persoal contratado con cargo a proxectos</t>
  </si>
  <si>
    <t>Persoal de programas de investigación</t>
  </si>
  <si>
    <t>Persoal técnico de programas</t>
  </si>
  <si>
    <t>Funcionario</t>
  </si>
  <si>
    <t>Laboral</t>
  </si>
  <si>
    <t>PAS por tipo</t>
  </si>
  <si>
    <t>Eventual/Alto cargo</t>
  </si>
  <si>
    <t>PDI por tipo</t>
  </si>
  <si>
    <t>PERSOAL INVESTIGADOR por tipo</t>
  </si>
  <si>
    <t>edificios (docencia, administración e outros)</t>
  </si>
  <si>
    <t>residencias universitarias</t>
  </si>
  <si>
    <t>prazas en residencias universitarias</t>
  </si>
  <si>
    <t>bibliotecas</t>
  </si>
  <si>
    <t>postos de lectura</t>
  </si>
  <si>
    <t>patentes activas</t>
  </si>
  <si>
    <t>spin-off de nova creación</t>
  </si>
  <si>
    <t>patentes concedidas no ano</t>
  </si>
  <si>
    <t>Axudas Uvigo</t>
  </si>
  <si>
    <t>axudas Uvigo</t>
  </si>
  <si>
    <t>Programacións conxuntas 
de estudos de grao</t>
  </si>
  <si>
    <t>actividades do art. 83 LOU</t>
  </si>
  <si>
    <t>prox. de investigación concedidos</t>
  </si>
  <si>
    <t>Proxectos do Estado</t>
  </si>
  <si>
    <t>Proxectos da Comunidade autónoma</t>
  </si>
  <si>
    <t>Proxectos europeos e interrexionais</t>
  </si>
  <si>
    <t>Facturación centros investigación</t>
  </si>
  <si>
    <t>Contratación I+D</t>
  </si>
  <si>
    <t>Titulacións oficiais</t>
  </si>
  <si>
    <t>Matrícula</t>
  </si>
  <si>
    <t>Egresos</t>
  </si>
  <si>
    <t>grao</t>
  </si>
  <si>
    <t>mestrado oficial</t>
  </si>
  <si>
    <t>doutoramento</t>
  </si>
  <si>
    <t>MATRÍCULA E EGRESOS EN TITULACIÓNS OFICIAIS</t>
  </si>
  <si>
    <t>Nº cursos</t>
  </si>
  <si>
    <t>Cursos de galego</t>
  </si>
  <si>
    <t>Programa de maiores</t>
  </si>
  <si>
    <t>DATOS ACADÉMICOS DA UNIVERSIDADE DE VIGO</t>
  </si>
  <si>
    <t>Número total de provedores</t>
  </si>
  <si>
    <t>Número total de facturas</t>
  </si>
  <si>
    <t>Importe total facturado</t>
  </si>
  <si>
    <t>Importe medio por factura</t>
  </si>
  <si>
    <t>Importe medio por provedor</t>
  </si>
  <si>
    <t>Nº medio de facturas por provedor</t>
  </si>
  <si>
    <t>DATOS ECONÓMICOS E DE INVESTIGACIÓN DA UNIVERSIDADE DE VIGO</t>
  </si>
  <si>
    <t>star-up creadas por graduados/as Uvigo</t>
  </si>
  <si>
    <t>* Teses defendidas</t>
  </si>
  <si>
    <t>Cursos de extensión universitaria</t>
  </si>
  <si>
    <r>
      <t>instalacións deportivas totais (m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)</t>
    </r>
  </si>
  <si>
    <r>
      <t>campos deportivos (m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)</t>
    </r>
  </si>
  <si>
    <t>ANO 2022</t>
  </si>
  <si>
    <t>CURSO 2022/2023</t>
  </si>
  <si>
    <t>ORZAMENTO EXECUTADO (2022)</t>
  </si>
  <si>
    <t>INVESTIGACIÓN E TRANSFERENCIA (2022)</t>
  </si>
  <si>
    <t>RECURSOS CAPTADOS (2022)</t>
  </si>
  <si>
    <t>FACTURACIÓN (2022)</t>
  </si>
  <si>
    <t>RECURSOS HUMANOS (2022)</t>
  </si>
  <si>
    <t>Programa Oportunius</t>
  </si>
  <si>
    <t>INFRAESTRUCTURAS E SERVIZOS (2022)</t>
  </si>
  <si>
    <t>centros de apoio á investigación</t>
  </si>
  <si>
    <t>institutos universitarios</t>
  </si>
  <si>
    <t>centros singulares (Attlantic, CINBIO, CIM, CINTECX)</t>
  </si>
  <si>
    <t>estudantes en prácticas extracurriculares</t>
  </si>
  <si>
    <t>estudantes en prácticas curriculares</t>
  </si>
  <si>
    <t>convenios para prácticas en empresas</t>
  </si>
  <si>
    <t>estudantes en prácticas no estranxeiro</t>
  </si>
  <si>
    <t>TFG/TFM realizados en modalidade de práctica en empresa</t>
  </si>
  <si>
    <t>PRÁCTICAS EN EMPRESA</t>
  </si>
  <si>
    <t>Facultade de Comercio</t>
  </si>
  <si>
    <t>Grao en Administración e Dirección de Empresas</t>
  </si>
  <si>
    <t>FORMACIÓN COMPLEMENTARIA</t>
  </si>
  <si>
    <r>
      <t xml:space="preserve">Cursos de idiomas </t>
    </r>
    <r>
      <rPr>
        <i/>
        <sz val="11"/>
        <color theme="1"/>
        <rFont val="Calibri"/>
        <family val="2"/>
        <scheme val="minor"/>
      </rPr>
      <t>(ano 2022)</t>
    </r>
  </si>
  <si>
    <t>centros interuniversitarios (CISPAC, ECOBAS)</t>
  </si>
  <si>
    <t>Actividades de voluntariado e coooperación</t>
  </si>
  <si>
    <t>Diplomado de curso Avanzado de Posgrao</t>
  </si>
  <si>
    <t>Diplomado de curso de Formación Universitaria</t>
  </si>
  <si>
    <t>Programa de formación adaptado á diversidade</t>
  </si>
  <si>
    <t>Título de Especialista</t>
  </si>
  <si>
    <t>Título de Experto</t>
  </si>
  <si>
    <t>Outros cursos</t>
  </si>
  <si>
    <t>Denominación</t>
  </si>
  <si>
    <t>137*</t>
  </si>
  <si>
    <t>Data do informe: decembro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</si>
</sst>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#,##0\ &quot;€&quot;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</font>
    <font>
      <i/>
      <sz val="11"/>
      <color theme="1"/>
      <name val="Calibri"/>
      <family val="2"/>
      <scheme val="minor"/>
    </font>
    <font>
      <b/>
      <sz val="10"/>
      <color rgb="FF0070C0"/>
      <name val="Calibri"/>
      <family val="2"/>
      <scheme val="minor"/>
    </font>
    <font>
      <i/>
      <sz val="9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</fills>
  <borders count="5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tted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/>
      <right style="dotted">
        <color indexed="64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/>
      <top style="double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uble">
        <color indexed="64"/>
      </bottom>
      <diagonal/>
    </border>
    <border>
      <left style="thin">
        <color indexed="64"/>
      </left>
      <right/>
      <top style="dotted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101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 applyAlignment="1">
      <alignment horizontal="center" vertical="center"/>
    </xf>
    <xf numFmtId="0" fontId="0" fillId="0" borderId="19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/>
    <xf numFmtId="10" fontId="4" fillId="0" borderId="0" xfId="1" applyNumberFormat="1" applyFont="1" applyFill="1" applyBorder="1"/>
    <xf numFmtId="2" fontId="4" fillId="0" borderId="0" xfId="0" applyNumberFormat="1" applyFont="1"/>
    <xf numFmtId="10" fontId="4" fillId="0" borderId="0" xfId="1" applyNumberFormat="1" applyFont="1" applyFill="1" applyBorder="1" applyAlignment="1">
      <alignment horizontal="right"/>
    </xf>
    <xf numFmtId="1" fontId="4" fillId="0" borderId="0" xfId="0" applyNumberFormat="1" applyFont="1"/>
    <xf numFmtId="0" fontId="4" fillId="0" borderId="0" xfId="0" applyFont="1" applyAlignment="1">
      <alignment horizontal="right"/>
    </xf>
    <xf numFmtId="1" fontId="4" fillId="0" borderId="0" xfId="1" applyNumberFormat="1" applyFont="1" applyFill="1" applyBorder="1" applyAlignment="1">
      <alignment horizontal="right"/>
    </xf>
    <xf numFmtId="0" fontId="4" fillId="0" borderId="0" xfId="0" applyFont="1" applyAlignment="1">
      <alignment horizontal="right" vertical="center"/>
    </xf>
    <xf numFmtId="1" fontId="4" fillId="0" borderId="0" xfId="0" applyNumberFormat="1" applyFont="1" applyAlignment="1">
      <alignment horizontal="center" vertical="center"/>
    </xf>
    <xf numFmtId="0" fontId="0" fillId="2" borderId="0" xfId="0" applyFill="1"/>
    <xf numFmtId="0" fontId="0" fillId="0" borderId="23" xfId="0" applyBorder="1"/>
    <xf numFmtId="0" fontId="0" fillId="2" borderId="23" xfId="0" applyFill="1" applyBorder="1"/>
    <xf numFmtId="0" fontId="0" fillId="0" borderId="25" xfId="0" applyBorder="1"/>
    <xf numFmtId="0" fontId="0" fillId="3" borderId="29" xfId="0" applyFill="1" applyBorder="1"/>
    <xf numFmtId="0" fontId="0" fillId="3" borderId="30" xfId="0" applyFill="1" applyBorder="1"/>
    <xf numFmtId="0" fontId="1" fillId="3" borderId="26" xfId="0" applyFont="1" applyFill="1" applyBorder="1"/>
    <xf numFmtId="0" fontId="1" fillId="3" borderId="27" xfId="0" applyFont="1" applyFill="1" applyBorder="1" applyAlignment="1">
      <alignment horizontal="center" vertical="center"/>
    </xf>
    <xf numFmtId="0" fontId="1" fillId="3" borderId="28" xfId="0" applyFont="1" applyFill="1" applyBorder="1" applyAlignment="1">
      <alignment horizontal="center" vertical="center"/>
    </xf>
    <xf numFmtId="0" fontId="1" fillId="2" borderId="26" xfId="0" applyFont="1" applyFill="1" applyBorder="1"/>
    <xf numFmtId="0" fontId="1" fillId="2" borderId="27" xfId="0" applyFont="1" applyFill="1" applyBorder="1" applyAlignment="1">
      <alignment horizontal="center" vertical="center"/>
    </xf>
    <xf numFmtId="0" fontId="1" fillId="2" borderId="28" xfId="0" applyFont="1" applyFill="1" applyBorder="1" applyAlignment="1">
      <alignment horizontal="center" vertical="center"/>
    </xf>
    <xf numFmtId="164" fontId="0" fillId="0" borderId="9" xfId="0" applyNumberFormat="1" applyBorder="1"/>
    <xf numFmtId="164" fontId="0" fillId="0" borderId="2" xfId="0" applyNumberFormat="1" applyBorder="1"/>
    <xf numFmtId="164" fontId="0" fillId="0" borderId="7" xfId="0" applyNumberFormat="1" applyBorder="1"/>
    <xf numFmtId="0" fontId="0" fillId="0" borderId="32" xfId="0" applyBorder="1"/>
    <xf numFmtId="0" fontId="0" fillId="0" borderId="33" xfId="0" applyBorder="1"/>
    <xf numFmtId="0" fontId="0" fillId="0" borderId="31" xfId="0" applyBorder="1"/>
    <xf numFmtId="0" fontId="0" fillId="0" borderId="34" xfId="0" applyBorder="1"/>
    <xf numFmtId="0" fontId="0" fillId="0" borderId="36" xfId="0" applyBorder="1"/>
    <xf numFmtId="0" fontId="0" fillId="0" borderId="35" xfId="0" applyBorder="1"/>
    <xf numFmtId="0" fontId="0" fillId="0" borderId="37" xfId="0" applyBorder="1" applyAlignment="1">
      <alignment horizontal="center"/>
    </xf>
    <xf numFmtId="0" fontId="0" fillId="0" borderId="38" xfId="0" applyBorder="1" applyAlignment="1">
      <alignment horizontal="center"/>
    </xf>
    <xf numFmtId="0" fontId="0" fillId="0" borderId="39" xfId="0" applyBorder="1" applyAlignment="1">
      <alignment horizontal="center"/>
    </xf>
    <xf numFmtId="3" fontId="7" fillId="0" borderId="0" xfId="0" applyNumberFormat="1" applyFont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15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21" xfId="0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/>
    </xf>
    <xf numFmtId="0" fontId="6" fillId="0" borderId="0" xfId="0" applyFont="1"/>
    <xf numFmtId="0" fontId="0" fillId="0" borderId="0" xfId="0" applyAlignment="1">
      <alignment horizontal="center"/>
    </xf>
    <xf numFmtId="165" fontId="0" fillId="0" borderId="2" xfId="0" applyNumberFormat="1" applyBorder="1"/>
    <xf numFmtId="1" fontId="0" fillId="0" borderId="9" xfId="0" applyNumberFormat="1" applyBorder="1"/>
    <xf numFmtId="1" fontId="0" fillId="0" borderId="2" xfId="0" applyNumberFormat="1" applyBorder="1"/>
    <xf numFmtId="2" fontId="0" fillId="0" borderId="7" xfId="0" applyNumberFormat="1" applyBorder="1"/>
    <xf numFmtId="0" fontId="1" fillId="4" borderId="22" xfId="0" applyFont="1" applyFill="1" applyBorder="1"/>
    <xf numFmtId="0" fontId="1" fillId="4" borderId="0" xfId="0" applyFont="1" applyFill="1" applyAlignment="1">
      <alignment horizontal="center" vertical="center"/>
    </xf>
    <xf numFmtId="0" fontId="1" fillId="4" borderId="24" xfId="0" applyFont="1" applyFill="1" applyBorder="1" applyAlignment="1">
      <alignment horizontal="center" vertical="center"/>
    </xf>
    <xf numFmtId="0" fontId="0" fillId="4" borderId="23" xfId="0" applyFill="1" applyBorder="1"/>
    <xf numFmtId="0" fontId="0" fillId="4" borderId="0" xfId="0" applyFill="1"/>
    <xf numFmtId="0" fontId="0" fillId="0" borderId="34" xfId="0" applyBorder="1" applyAlignment="1">
      <alignment horizontal="right" vertical="center"/>
    </xf>
    <xf numFmtId="0" fontId="8" fillId="0" borderId="0" xfId="0" applyFont="1"/>
    <xf numFmtId="0" fontId="0" fillId="3" borderId="42" xfId="0" applyFill="1" applyBorder="1"/>
    <xf numFmtId="2" fontId="0" fillId="0" borderId="0" xfId="0" applyNumberFormat="1"/>
    <xf numFmtId="0" fontId="0" fillId="0" borderId="41" xfId="0" applyBorder="1"/>
    <xf numFmtId="3" fontId="0" fillId="0" borderId="2" xfId="0" applyNumberFormat="1" applyBorder="1"/>
    <xf numFmtId="3" fontId="0" fillId="0" borderId="7" xfId="0" applyNumberFormat="1" applyBorder="1"/>
    <xf numFmtId="0" fontId="0" fillId="0" borderId="34" xfId="0" applyBorder="1" applyAlignment="1">
      <alignment horizontal="left" vertical="center"/>
    </xf>
    <xf numFmtId="0" fontId="0" fillId="0" borderId="46" xfId="0" applyBorder="1"/>
    <xf numFmtId="0" fontId="0" fillId="0" borderId="17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/>
    </xf>
    <xf numFmtId="0" fontId="0" fillId="0" borderId="44" xfId="0" applyBorder="1"/>
    <xf numFmtId="0" fontId="0" fillId="0" borderId="43" xfId="0" applyBorder="1"/>
    <xf numFmtId="0" fontId="0" fillId="0" borderId="23" xfId="0" applyBorder="1" applyAlignment="1">
      <alignment horizontal="left" vertical="center"/>
    </xf>
    <xf numFmtId="0" fontId="0" fillId="0" borderId="47" xfId="0" applyBorder="1" applyAlignment="1">
      <alignment horizontal="right" vertical="center"/>
    </xf>
    <xf numFmtId="0" fontId="0" fillId="0" borderId="48" xfId="0" applyBorder="1"/>
    <xf numFmtId="0" fontId="0" fillId="0" borderId="49" xfId="0" applyBorder="1"/>
    <xf numFmtId="0" fontId="0" fillId="0" borderId="31" xfId="0" applyBorder="1" applyAlignment="1">
      <alignment horizontal="right" vertical="center"/>
    </xf>
    <xf numFmtId="0" fontId="0" fillId="0" borderId="40" xfId="0" applyBorder="1" applyAlignment="1">
      <alignment horizontal="center"/>
    </xf>
    <xf numFmtId="0" fontId="1" fillId="5" borderId="10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0" fontId="1" fillId="5" borderId="6" xfId="0" applyFont="1" applyFill="1" applyBorder="1" applyAlignment="1">
      <alignment horizontal="center" vertical="center"/>
    </xf>
    <xf numFmtId="0" fontId="1" fillId="5" borderId="10" xfId="0" applyFont="1" applyFill="1" applyBorder="1" applyAlignment="1">
      <alignment horizontal="center"/>
    </xf>
    <xf numFmtId="0" fontId="1" fillId="5" borderId="6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5" borderId="23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3" xfId="0" applyFont="1" applyFill="1" applyBorder="1" applyAlignment="1">
      <alignment horizontal="center"/>
    </xf>
    <xf numFmtId="0" fontId="10" fillId="5" borderId="45" xfId="0" applyFont="1" applyFill="1" applyBorder="1" applyAlignment="1">
      <alignment horizontal="center" vertical="center"/>
    </xf>
  </cellXfs>
  <cellStyles count="3">
    <cellStyle name="Normal" xfId="0" builtinId="0"/>
    <cellStyle name="Porcentaje" xfId="1" builtinId="5"/>
    <cellStyle name="Porcentaje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2022_Ingresos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'[1]gráficos orzamento'!$B$1</c:f>
              <c:strCache>
                <c:ptCount val="1"/>
                <c:pt idx="0">
                  <c:v>DEREITOS RECOÑECIDOS</c:v>
                </c:pt>
              </c:strCache>
            </c:strRef>
          </c:tx>
          <c:explosion val="22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7473-4371-8AEA-D1E0A6993FD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7473-4371-8AEA-D1E0A6993FD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7473-4371-8AEA-D1E0A6993FD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7473-4371-8AEA-D1E0A6993FDC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9-7473-4371-8AEA-D1E0A6993FDC}"/>
              </c:ext>
            </c:extLst>
          </c:dPt>
          <c:dLbls>
            <c:dLbl>
              <c:idx val="0"/>
              <c:layout>
                <c:manualLayout>
                  <c:x val="7.1348940914158221E-2"/>
                  <c:y val="4.0735807396638173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473-4371-8AEA-D1E0A6993FDC}"/>
                </c:ext>
              </c:extLst>
            </c:dLbl>
            <c:dLbl>
              <c:idx val="4"/>
              <c:layout>
                <c:manualLayout>
                  <c:x val="-2.6755852842809406E-2"/>
                  <c:y val="-7.2277687701081325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473-4371-8AEA-D1E0A6993FDC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'[1]gráficos orzamento'!$A$2:$A$6</c:f>
              <c:strCache>
                <c:ptCount val="5"/>
                <c:pt idx="0">
                  <c:v>TAXAS, PREZOS PÚBLICOS E OUTROS INGRESOS</c:v>
                </c:pt>
                <c:pt idx="1">
                  <c:v>TRANSFERENCIAS CORRENTES                     </c:v>
                </c:pt>
                <c:pt idx="2">
                  <c:v>INGRESOS PATRIMONIAIS                </c:v>
                </c:pt>
                <c:pt idx="3">
                  <c:v>TRANSFERENCIAS DE CAPITAL                      </c:v>
                </c:pt>
                <c:pt idx="4">
                  <c:v>VARIACION ACTIVOS FINANCEIROS                    </c:v>
                </c:pt>
              </c:strCache>
            </c:strRef>
          </c:cat>
          <c:val>
            <c:numRef>
              <c:f>'[1]gráficos orzamento'!$B$2:$B$6</c:f>
              <c:numCache>
                <c:formatCode>General</c:formatCode>
                <c:ptCount val="5"/>
                <c:pt idx="0">
                  <c:v>16612972.27</c:v>
                </c:pt>
                <c:pt idx="1">
                  <c:v>143113504.16999999</c:v>
                </c:pt>
                <c:pt idx="2">
                  <c:v>222994.89</c:v>
                </c:pt>
                <c:pt idx="3">
                  <c:v>31959326.68</c:v>
                </c:pt>
                <c:pt idx="4">
                  <c:v>2051711.51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7473-4371-8AEA-D1E0A6993FDC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chart" Target="../charts/chart1.xml"/><Relationship Id="rId1" Type="http://schemas.openxmlformats.org/officeDocument/2006/relationships/image" Target="../media/image1.jpeg"/><Relationship Id="rId6" Type="http://schemas.openxmlformats.org/officeDocument/2006/relationships/image" Target="../media/image9.png"/><Relationship Id="rId5" Type="http://schemas.openxmlformats.org/officeDocument/2006/relationships/image" Target="../media/image8.png"/><Relationship Id="rId4" Type="http://schemas.openxmlformats.org/officeDocument/2006/relationships/image" Target="../media/image7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142875</xdr:rowOff>
    </xdr:from>
    <xdr:to>
      <xdr:col>1</xdr:col>
      <xdr:colOff>2447925</xdr:colOff>
      <xdr:row>0</xdr:row>
      <xdr:rowOff>609599</xdr:rowOff>
    </xdr:to>
    <xdr:pic>
      <xdr:nvPicPr>
        <xdr:cNvPr id="2" name="Imagen 1" descr="cid:image001.jpg@01CE14E5.841C5A40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142875"/>
          <a:ext cx="3019425" cy="4667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90767</xdr:colOff>
      <xdr:row>6</xdr:row>
      <xdr:rowOff>161925</xdr:rowOff>
    </xdr:from>
    <xdr:to>
      <xdr:col>10</xdr:col>
      <xdr:colOff>66675</xdr:colOff>
      <xdr:row>20</xdr:row>
      <xdr:rowOff>28575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502C0E7-834A-2E82-BCBA-1A8AE3701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939492" y="1790700"/>
          <a:ext cx="4690783" cy="2695575"/>
        </a:xfrm>
        <a:prstGeom prst="rect">
          <a:avLst/>
        </a:prstGeom>
      </xdr:spPr>
    </xdr:pic>
    <xdr:clientData/>
  </xdr:twoCellAnchor>
  <xdr:twoCellAnchor editAs="oneCell">
    <xdr:from>
      <xdr:col>10</xdr:col>
      <xdr:colOff>152400</xdr:colOff>
      <xdr:row>6</xdr:row>
      <xdr:rowOff>133350</xdr:rowOff>
    </xdr:from>
    <xdr:to>
      <xdr:col>16</xdr:col>
      <xdr:colOff>152796</xdr:colOff>
      <xdr:row>20</xdr:row>
      <xdr:rowOff>47863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C673BD0-83DD-B0AA-6AE9-7E7F979D3B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716000" y="1762125"/>
          <a:ext cx="4572396" cy="2743438"/>
        </a:xfrm>
        <a:prstGeom prst="rect">
          <a:avLst/>
        </a:prstGeom>
      </xdr:spPr>
    </xdr:pic>
    <xdr:clientData/>
  </xdr:twoCellAnchor>
  <xdr:twoCellAnchor editAs="oneCell">
    <xdr:from>
      <xdr:col>8</xdr:col>
      <xdr:colOff>19050</xdr:colOff>
      <xdr:row>22</xdr:row>
      <xdr:rowOff>19050</xdr:rowOff>
    </xdr:from>
    <xdr:to>
      <xdr:col>12</xdr:col>
      <xdr:colOff>324246</xdr:colOff>
      <xdr:row>36</xdr:row>
      <xdr:rowOff>19288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F147ABB2-FF84-FCEF-3693-8386AD9F9F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839450" y="4876800"/>
          <a:ext cx="4572396" cy="2743438"/>
        </a:xfrm>
        <a:prstGeom prst="rect">
          <a:avLst/>
        </a:prstGeom>
      </xdr:spPr>
    </xdr:pic>
    <xdr:clientData/>
  </xdr:twoCellAnchor>
  <xdr:twoCellAnchor editAs="oneCell">
    <xdr:from>
      <xdr:col>1</xdr:col>
      <xdr:colOff>1038225</xdr:colOff>
      <xdr:row>32</xdr:row>
      <xdr:rowOff>171450</xdr:rowOff>
    </xdr:from>
    <xdr:to>
      <xdr:col>5</xdr:col>
      <xdr:colOff>269615</xdr:colOff>
      <xdr:row>60</xdr:row>
      <xdr:rowOff>141430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242A3946-D48E-F5D8-FA0F-18A9D9F464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676400" y="6810375"/>
          <a:ext cx="7260965" cy="530398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95251</xdr:rowOff>
    </xdr:from>
    <xdr:to>
      <xdr:col>1</xdr:col>
      <xdr:colOff>2400300</xdr:colOff>
      <xdr:row>0</xdr:row>
      <xdr:rowOff>571501</xdr:rowOff>
    </xdr:to>
    <xdr:pic>
      <xdr:nvPicPr>
        <xdr:cNvPr id="2" name="Imagen 1" descr="cid:image001.jpg@01CE14E5.841C5A40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95251"/>
          <a:ext cx="2743200" cy="4762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19051</xdr:colOff>
      <xdr:row>11</xdr:row>
      <xdr:rowOff>0</xdr:rowOff>
    </xdr:from>
    <xdr:to>
      <xdr:col>6</xdr:col>
      <xdr:colOff>28576</xdr:colOff>
      <xdr:row>28</xdr:row>
      <xdr:rowOff>123824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E50BB24A-2C6E-4627-A517-A1D7C28E8D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361950</xdr:colOff>
      <xdr:row>31</xdr:row>
      <xdr:rowOff>9525</xdr:rowOff>
    </xdr:from>
    <xdr:to>
      <xdr:col>6</xdr:col>
      <xdr:colOff>19050</xdr:colOff>
      <xdr:row>50</xdr:row>
      <xdr:rowOff>26983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D287E98F-F1D1-D12F-7AB4-D8386B946B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61950" y="6448425"/>
          <a:ext cx="6457950" cy="3646483"/>
        </a:xfrm>
        <a:prstGeom prst="rect">
          <a:avLst/>
        </a:prstGeom>
      </xdr:spPr>
    </xdr:pic>
    <xdr:clientData/>
  </xdr:twoCellAnchor>
  <xdr:twoCellAnchor editAs="oneCell">
    <xdr:from>
      <xdr:col>9</xdr:col>
      <xdr:colOff>704850</xdr:colOff>
      <xdr:row>7</xdr:row>
      <xdr:rowOff>9525</xdr:rowOff>
    </xdr:from>
    <xdr:to>
      <xdr:col>14</xdr:col>
      <xdr:colOff>168044</xdr:colOff>
      <xdr:row>21</xdr:row>
      <xdr:rowOff>171450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E6A84153-8CC2-2DAC-EF42-42EAE4CB74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2458700" y="1828800"/>
          <a:ext cx="4663844" cy="2857500"/>
        </a:xfrm>
        <a:prstGeom prst="rect">
          <a:avLst/>
        </a:prstGeom>
      </xdr:spPr>
    </xdr:pic>
    <xdr:clientData/>
  </xdr:twoCellAnchor>
  <xdr:twoCellAnchor editAs="oneCell">
    <xdr:from>
      <xdr:col>10</xdr:col>
      <xdr:colOff>9525</xdr:colOff>
      <xdr:row>28</xdr:row>
      <xdr:rowOff>0</xdr:rowOff>
    </xdr:from>
    <xdr:to>
      <xdr:col>14</xdr:col>
      <xdr:colOff>145939</xdr:colOff>
      <xdr:row>43</xdr:row>
      <xdr:rowOff>61977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96D13735-4A0D-1E9E-C4B6-2058696EC3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2515850" y="5857875"/>
          <a:ext cx="4584589" cy="2938527"/>
        </a:xfrm>
        <a:prstGeom prst="rect">
          <a:avLst/>
        </a:prstGeom>
      </xdr:spPr>
    </xdr:pic>
    <xdr:clientData/>
  </xdr:twoCellAnchor>
  <xdr:twoCellAnchor editAs="oneCell">
    <xdr:from>
      <xdr:col>6</xdr:col>
      <xdr:colOff>1438275</xdr:colOff>
      <xdr:row>45</xdr:row>
      <xdr:rowOff>28575</xdr:rowOff>
    </xdr:from>
    <xdr:to>
      <xdr:col>14</xdr:col>
      <xdr:colOff>123825</xdr:colOff>
      <xdr:row>68</xdr:row>
      <xdr:rowOff>79251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2AC65523-5854-666B-8670-6F15A1B170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8239125" y="9144000"/>
          <a:ext cx="8839200" cy="443217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28575</xdr:colOff>
      <xdr:row>0</xdr:row>
      <xdr:rowOff>76200</xdr:rowOff>
    </xdr:from>
    <xdr:ext cx="2743200" cy="495299"/>
    <xdr:pic>
      <xdr:nvPicPr>
        <xdr:cNvPr id="2" name="Imagen 1" descr="cid:image001.jpg@01CE14E5.841C5A40">
          <a:extLst>
            <a:ext uri="{FF2B5EF4-FFF2-40B4-BE49-F238E27FC236}">
              <a16:creationId xmlns:a16="http://schemas.microsoft.com/office/drawing/2014/main" id="{3829D2FA-ECB6-44BA-8AFB-78045812F208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76200"/>
          <a:ext cx="2743200" cy="495299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8</xdr:col>
      <xdr:colOff>0</xdr:colOff>
      <xdr:row>26</xdr:row>
      <xdr:rowOff>0</xdr:rowOff>
    </xdr:from>
    <xdr:to>
      <xdr:col>10</xdr:col>
      <xdr:colOff>1021356</xdr:colOff>
      <xdr:row>46</xdr:row>
      <xdr:rowOff>115404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B4A2AED0-1D10-0B18-B527-2EEB85E402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830050" y="5924550"/>
          <a:ext cx="7584081" cy="394445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ficheros.rectorado.uvigo.es\comun\Unidade%20de%20Estudos%20e%20Programas\PUBLICACI&#211;NS%20PORTAL%20E%20UVIGO%20EN%20CIFRAS\UVIGO%20DAT\UVIGODAT_Datos%20xerais\Datos%20xerais_fontes.xlsx" TargetMode="External"/><Relationship Id="rId1" Type="http://schemas.openxmlformats.org/officeDocument/2006/relationships/externalLinkPath" Target="Datos%20xerais_font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ontes"/>
      <sheetName val="evolución mobilidade"/>
      <sheetName val="gráficos orzamento"/>
    </sheetNames>
    <sheetDataSet>
      <sheetData sheetId="0" refreshError="1"/>
      <sheetData sheetId="1" refreshError="1"/>
      <sheetData sheetId="2">
        <row r="1">
          <cell r="B1" t="str">
            <v>DEREITOS RECOÑECIDOS</v>
          </cell>
        </row>
        <row r="2">
          <cell r="A2" t="str">
            <v>TAXAS, PREZOS PÚBLICOS E OUTROS INGRESOS</v>
          </cell>
          <cell r="B2">
            <v>16612972.27</v>
          </cell>
        </row>
        <row r="3">
          <cell r="A3" t="str">
            <v xml:space="preserve">TRANSFERENCIAS CORRENTES                     </v>
          </cell>
          <cell r="B3">
            <v>143113504.16999999</v>
          </cell>
        </row>
        <row r="4">
          <cell r="A4" t="str">
            <v xml:space="preserve">INGRESOS PATRIMONIAIS                </v>
          </cell>
          <cell r="B4">
            <v>222994.89</v>
          </cell>
        </row>
        <row r="5">
          <cell r="A5" t="str">
            <v xml:space="preserve">TRANSFERENCIAS DE CAPITAL                      </v>
          </cell>
          <cell r="B5">
            <v>31959326.68</v>
          </cell>
        </row>
        <row r="6">
          <cell r="A6" t="str">
            <v xml:space="preserve">VARIACION ACTIVOS FINANCEIROS                    </v>
          </cell>
          <cell r="B6">
            <v>2051711.51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Q32"/>
  <sheetViews>
    <sheetView tabSelected="1" workbookViewId="0">
      <selection activeCell="B3" sqref="B3"/>
    </sheetView>
  </sheetViews>
  <sheetFormatPr baseColWidth="10" defaultRowHeight="15" x14ac:dyDescent="0.25"/>
  <cols>
    <col min="1" max="1" width="9.5703125" customWidth="1"/>
    <col min="2" max="2" width="55.7109375" bestFit="1" customWidth="1"/>
    <col min="3" max="3" width="13.5703125" customWidth="1"/>
    <col min="4" max="4" width="37.5703125" bestFit="1" customWidth="1"/>
    <col min="5" max="5" width="13.5703125" customWidth="1"/>
    <col min="6" max="6" width="20.28515625" customWidth="1"/>
    <col min="7" max="7" width="11.28515625" customWidth="1"/>
    <col min="8" max="8" width="18.28515625" customWidth="1"/>
    <col min="9" max="9" width="14.140625" customWidth="1"/>
    <col min="10" max="10" width="27" customWidth="1"/>
  </cols>
  <sheetData>
    <row r="1" spans="1:17" ht="53.25" customHeight="1" thickBo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95" t="s">
        <v>1</v>
      </c>
      <c r="N1" s="95"/>
      <c r="O1" s="95"/>
      <c r="P1" s="95"/>
      <c r="Q1" s="1"/>
    </row>
    <row r="3" spans="1:17" x14ac:dyDescent="0.25">
      <c r="A3" t="s">
        <v>7</v>
      </c>
    </row>
    <row r="4" spans="1:17" ht="15.75" customHeight="1" x14ac:dyDescent="0.25">
      <c r="A4" t="s">
        <v>79</v>
      </c>
    </row>
    <row r="5" spans="1:17" ht="15.75" customHeight="1" x14ac:dyDescent="0.25">
      <c r="A5" t="s">
        <v>80</v>
      </c>
    </row>
    <row r="6" spans="1:17" x14ac:dyDescent="0.25">
      <c r="A6" s="60" t="s">
        <v>111</v>
      </c>
    </row>
    <row r="8" spans="1:17" ht="15.75" thickBot="1" x14ac:dyDescent="0.3">
      <c r="A8" s="93" t="s">
        <v>0</v>
      </c>
      <c r="B8" s="94"/>
      <c r="D8" s="90" t="s">
        <v>85</v>
      </c>
      <c r="E8" s="91"/>
      <c r="F8" s="92"/>
      <c r="G8" s="59"/>
      <c r="H8" s="59"/>
      <c r="J8" s="59"/>
    </row>
    <row r="9" spans="1:17" ht="27" customHeight="1" thickTop="1" x14ac:dyDescent="0.25">
      <c r="A9" s="7">
        <v>3</v>
      </c>
      <c r="B9" s="3" t="s">
        <v>2</v>
      </c>
      <c r="D9" s="66" t="s">
        <v>34</v>
      </c>
      <c r="E9" s="67" t="s">
        <v>26</v>
      </c>
      <c r="F9" s="68" t="s">
        <v>27</v>
      </c>
      <c r="G9" s="58"/>
      <c r="H9" s="57"/>
      <c r="J9" s="58"/>
    </row>
    <row r="10" spans="1:17" x14ac:dyDescent="0.25">
      <c r="A10" s="2">
        <v>25</v>
      </c>
      <c r="B10" s="4" t="s">
        <v>3</v>
      </c>
      <c r="D10" s="29" t="s">
        <v>35</v>
      </c>
      <c r="E10">
        <v>4</v>
      </c>
      <c r="F10" s="31">
        <v>4</v>
      </c>
    </row>
    <row r="11" spans="1:17" x14ac:dyDescent="0.25">
      <c r="A11" s="2">
        <v>7</v>
      </c>
      <c r="B11" s="4" t="s">
        <v>4</v>
      </c>
      <c r="D11" s="29" t="s">
        <v>32</v>
      </c>
      <c r="E11">
        <v>231</v>
      </c>
      <c r="F11" s="31">
        <v>432</v>
      </c>
    </row>
    <row r="12" spans="1:17" x14ac:dyDescent="0.25">
      <c r="A12" s="2">
        <v>4</v>
      </c>
      <c r="B12" s="4" t="s">
        <v>88</v>
      </c>
      <c r="D12" s="29" t="s">
        <v>33</v>
      </c>
      <c r="E12">
        <v>84</v>
      </c>
      <c r="F12" s="31">
        <v>63</v>
      </c>
    </row>
    <row r="13" spans="1:17" x14ac:dyDescent="0.25">
      <c r="A13" s="2">
        <v>2</v>
      </c>
      <c r="B13" s="4" t="s">
        <v>101</v>
      </c>
      <c r="D13" s="69" t="s">
        <v>28</v>
      </c>
      <c r="E13" s="70">
        <f>SUM(E10:E12)</f>
        <v>319</v>
      </c>
      <c r="F13" s="70">
        <f>SUM(F10:F12)</f>
        <v>499</v>
      </c>
    </row>
    <row r="14" spans="1:17" x14ac:dyDescent="0.25">
      <c r="A14" s="2">
        <v>4</v>
      </c>
      <c r="B14" s="4" t="s">
        <v>90</v>
      </c>
      <c r="D14" s="37" t="s">
        <v>36</v>
      </c>
      <c r="E14" s="38" t="s">
        <v>26</v>
      </c>
      <c r="F14" s="39" t="s">
        <v>27</v>
      </c>
    </row>
    <row r="15" spans="1:17" x14ac:dyDescent="0.25">
      <c r="A15" s="82">
        <v>3</v>
      </c>
      <c r="B15" s="83" t="s">
        <v>89</v>
      </c>
      <c r="D15" s="29" t="s">
        <v>32</v>
      </c>
      <c r="E15">
        <v>492</v>
      </c>
      <c r="F15" s="31">
        <v>323</v>
      </c>
    </row>
    <row r="16" spans="1:17" x14ac:dyDescent="0.25">
      <c r="A16" s="2">
        <v>47</v>
      </c>
      <c r="B16" s="4" t="s">
        <v>5</v>
      </c>
      <c r="D16" s="29" t="s">
        <v>33</v>
      </c>
      <c r="E16">
        <v>364</v>
      </c>
      <c r="F16" s="31">
        <v>322</v>
      </c>
    </row>
    <row r="17" spans="1:14" x14ac:dyDescent="0.25">
      <c r="A17" s="5">
        <v>140</v>
      </c>
      <c r="B17" s="6" t="s">
        <v>6</v>
      </c>
      <c r="D17" s="30" t="s">
        <v>28</v>
      </c>
      <c r="E17" s="28">
        <f>SUM(E15:E16)</f>
        <v>856</v>
      </c>
      <c r="F17" s="28">
        <f>SUM(F15:F16)</f>
        <v>645</v>
      </c>
    </row>
    <row r="18" spans="1:14" x14ac:dyDescent="0.25">
      <c r="D18" s="34" t="s">
        <v>37</v>
      </c>
      <c r="E18" s="35" t="s">
        <v>26</v>
      </c>
      <c r="F18" s="36" t="s">
        <v>27</v>
      </c>
      <c r="J18" s="17"/>
      <c r="K18" s="18"/>
      <c r="L18" s="18"/>
      <c r="M18" s="18"/>
    </row>
    <row r="19" spans="1:14" x14ac:dyDescent="0.25">
      <c r="D19" s="29" t="s">
        <v>29</v>
      </c>
      <c r="E19">
        <v>123</v>
      </c>
      <c r="F19" s="31">
        <v>106</v>
      </c>
      <c r="J19" s="19"/>
      <c r="K19" s="20"/>
      <c r="L19" s="24"/>
      <c r="M19" s="24"/>
    </row>
    <row r="20" spans="1:14" x14ac:dyDescent="0.25">
      <c r="D20" s="29" t="s">
        <v>30</v>
      </c>
      <c r="E20">
        <v>180</v>
      </c>
      <c r="F20" s="31">
        <v>183</v>
      </c>
      <c r="K20" s="22"/>
      <c r="L20" s="24"/>
      <c r="M20" s="21"/>
    </row>
    <row r="21" spans="1:14" x14ac:dyDescent="0.25">
      <c r="D21" s="29" t="s">
        <v>31</v>
      </c>
      <c r="E21">
        <v>20</v>
      </c>
      <c r="F21" s="31">
        <v>23</v>
      </c>
      <c r="K21" s="20"/>
      <c r="L21" s="24"/>
      <c r="M21" s="21"/>
    </row>
    <row r="22" spans="1:14" x14ac:dyDescent="0.25">
      <c r="D22" s="29" t="s">
        <v>86</v>
      </c>
      <c r="E22">
        <v>1</v>
      </c>
      <c r="F22" s="31">
        <v>2</v>
      </c>
      <c r="K22" s="20"/>
      <c r="L22" s="26"/>
      <c r="M22" s="21"/>
    </row>
    <row r="23" spans="1:14" x14ac:dyDescent="0.25">
      <c r="D23" s="32" t="s">
        <v>28</v>
      </c>
      <c r="E23" s="33">
        <f>SUM(E19:E22)</f>
        <v>324</v>
      </c>
      <c r="F23" s="73">
        <f>SUM(F19:F22)</f>
        <v>314</v>
      </c>
      <c r="K23" s="20"/>
      <c r="L23" s="26"/>
      <c r="M23" s="21"/>
    </row>
    <row r="24" spans="1:14" x14ac:dyDescent="0.25">
      <c r="K24" s="20"/>
      <c r="L24" s="24"/>
      <c r="M24" s="21"/>
    </row>
    <row r="25" spans="1:14" ht="15.75" thickBot="1" x14ac:dyDescent="0.3">
      <c r="A25" s="90" t="s">
        <v>87</v>
      </c>
      <c r="B25" s="92"/>
    </row>
    <row r="26" spans="1:14" ht="15.75" thickTop="1" x14ac:dyDescent="0.25">
      <c r="A26" s="7">
        <v>44</v>
      </c>
      <c r="B26" s="3" t="s">
        <v>38</v>
      </c>
      <c r="K26" s="18"/>
      <c r="L26" s="18"/>
      <c r="M26" s="18"/>
      <c r="N26" s="18"/>
    </row>
    <row r="27" spans="1:14" x14ac:dyDescent="0.25">
      <c r="A27" s="2">
        <v>3</v>
      </c>
      <c r="B27" s="4" t="s">
        <v>39</v>
      </c>
      <c r="D27" s="61"/>
      <c r="E27" s="61"/>
      <c r="F27" s="61"/>
      <c r="K27" s="20"/>
      <c r="L27" s="19"/>
      <c r="M27" s="19"/>
      <c r="N27" s="21"/>
    </row>
    <row r="28" spans="1:14" x14ac:dyDescent="0.25">
      <c r="A28" s="2">
        <v>562</v>
      </c>
      <c r="B28" s="4" t="s">
        <v>40</v>
      </c>
      <c r="K28" s="22"/>
      <c r="L28" s="19"/>
      <c r="M28" s="19"/>
      <c r="N28" s="21"/>
    </row>
    <row r="29" spans="1:14" ht="17.25" x14ac:dyDescent="0.25">
      <c r="A29" s="76">
        <v>71528</v>
      </c>
      <c r="B29" s="4" t="s">
        <v>77</v>
      </c>
      <c r="K29" s="20"/>
      <c r="L29" s="19"/>
      <c r="M29" s="19"/>
      <c r="N29" s="21"/>
    </row>
    <row r="30" spans="1:14" ht="17.25" x14ac:dyDescent="0.25">
      <c r="A30" s="76">
        <v>54658.6</v>
      </c>
      <c r="B30" s="4" t="s">
        <v>78</v>
      </c>
      <c r="K30" s="20"/>
      <c r="L30" s="19"/>
      <c r="M30" s="19"/>
      <c r="N30" s="21"/>
    </row>
    <row r="31" spans="1:14" x14ac:dyDescent="0.25">
      <c r="A31" s="2">
        <v>11</v>
      </c>
      <c r="B31" s="4" t="s">
        <v>41</v>
      </c>
    </row>
    <row r="32" spans="1:14" x14ac:dyDescent="0.25">
      <c r="A32" s="77">
        <v>3084</v>
      </c>
      <c r="B32" s="6" t="s">
        <v>42</v>
      </c>
    </row>
  </sheetData>
  <mergeCells count="4">
    <mergeCell ref="D8:F8"/>
    <mergeCell ref="A8:B8"/>
    <mergeCell ref="M1:P1"/>
    <mergeCell ref="A25:B25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P37"/>
  <sheetViews>
    <sheetView workbookViewId="0">
      <selection activeCell="D5" sqref="D5"/>
    </sheetView>
  </sheetViews>
  <sheetFormatPr baseColWidth="10" defaultRowHeight="15" x14ac:dyDescent="0.25"/>
  <cols>
    <col min="1" max="1" width="6.85546875" customWidth="1"/>
    <col min="2" max="2" width="40.85546875" bestFit="1" customWidth="1"/>
    <col min="3" max="6" width="13.5703125" customWidth="1"/>
    <col min="7" max="7" width="22.140625" customWidth="1"/>
    <col min="8" max="8" width="16" customWidth="1"/>
    <col min="9" max="9" width="36.140625" bestFit="1" customWidth="1"/>
    <col min="10" max="10" width="11.28515625" customWidth="1"/>
    <col min="11" max="11" width="18.28515625" customWidth="1"/>
    <col min="12" max="12" width="14.140625" customWidth="1"/>
    <col min="13" max="13" width="22.85546875" customWidth="1"/>
  </cols>
  <sheetData>
    <row r="1" spans="1:15" ht="53.25" customHeight="1" thickBo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95" t="s">
        <v>1</v>
      </c>
      <c r="L1" s="95"/>
      <c r="M1" s="95"/>
      <c r="N1" s="1"/>
    </row>
    <row r="3" spans="1:15" x14ac:dyDescent="0.25">
      <c r="A3" t="s">
        <v>73</v>
      </c>
    </row>
    <row r="4" spans="1:15" x14ac:dyDescent="0.25">
      <c r="A4" t="s">
        <v>79</v>
      </c>
    </row>
    <row r="5" spans="1:15" x14ac:dyDescent="0.25">
      <c r="A5" t="s">
        <v>80</v>
      </c>
    </row>
    <row r="6" spans="1:15" x14ac:dyDescent="0.25">
      <c r="A6" s="60" t="s">
        <v>111</v>
      </c>
    </row>
    <row r="9" spans="1:15" ht="15.75" thickBot="1" x14ac:dyDescent="0.3">
      <c r="B9" s="97" t="s">
        <v>81</v>
      </c>
      <c r="C9" s="98"/>
      <c r="D9" s="98"/>
      <c r="E9" s="98"/>
      <c r="F9" s="98"/>
      <c r="H9" s="90" t="s">
        <v>82</v>
      </c>
      <c r="I9" s="91"/>
    </row>
    <row r="10" spans="1:15" ht="15.75" thickTop="1" x14ac:dyDescent="0.25">
      <c r="H10" s="7">
        <v>178</v>
      </c>
      <c r="I10" s="3" t="s">
        <v>50</v>
      </c>
    </row>
    <row r="11" spans="1:15" x14ac:dyDescent="0.25">
      <c r="H11" s="2">
        <v>148</v>
      </c>
      <c r="I11" s="4" t="s">
        <v>47</v>
      </c>
      <c r="M11" s="18"/>
      <c r="N11" s="18"/>
      <c r="O11" s="18"/>
    </row>
    <row r="12" spans="1:15" x14ac:dyDescent="0.25">
      <c r="A12" s="96"/>
      <c r="B12" s="96"/>
      <c r="H12" s="2">
        <v>657</v>
      </c>
      <c r="I12" s="4" t="s">
        <v>49</v>
      </c>
      <c r="M12" s="23"/>
      <c r="N12" s="20"/>
      <c r="O12" s="24"/>
    </row>
    <row r="13" spans="1:15" x14ac:dyDescent="0.25">
      <c r="H13" s="2">
        <v>13</v>
      </c>
      <c r="I13" s="4" t="s">
        <v>45</v>
      </c>
      <c r="M13" s="25"/>
      <c r="N13" s="22"/>
      <c r="O13" s="24"/>
    </row>
    <row r="14" spans="1:15" x14ac:dyDescent="0.25">
      <c r="H14" s="2">
        <v>232</v>
      </c>
      <c r="I14" s="4" t="s">
        <v>43</v>
      </c>
      <c r="M14" s="23"/>
      <c r="N14" s="20"/>
      <c r="O14" s="24"/>
    </row>
    <row r="15" spans="1:15" x14ac:dyDescent="0.25">
      <c r="H15" s="2">
        <v>1</v>
      </c>
      <c r="I15" s="4" t="s">
        <v>44</v>
      </c>
      <c r="M15" s="27"/>
      <c r="N15" s="20"/>
      <c r="O15" s="26"/>
    </row>
    <row r="16" spans="1:15" x14ac:dyDescent="0.25">
      <c r="H16" s="5">
        <v>5</v>
      </c>
      <c r="I16" s="6" t="s">
        <v>74</v>
      </c>
      <c r="M16" s="27"/>
      <c r="N16" s="20"/>
      <c r="O16" s="26"/>
    </row>
    <row r="17" spans="8:16" x14ac:dyDescent="0.25">
      <c r="M17" s="18"/>
      <c r="N17" s="18"/>
      <c r="O17" s="18"/>
      <c r="P17" s="18"/>
    </row>
    <row r="18" spans="8:16" x14ac:dyDescent="0.25">
      <c r="M18" s="19"/>
      <c r="N18" s="20"/>
      <c r="O18" s="19"/>
      <c r="P18" s="21"/>
    </row>
    <row r="19" spans="8:16" x14ac:dyDescent="0.25">
      <c r="M19" s="22"/>
      <c r="N19" s="22"/>
      <c r="O19" s="19"/>
      <c r="P19" s="21"/>
    </row>
    <row r="20" spans="8:16" x14ac:dyDescent="0.25">
      <c r="M20" s="19"/>
      <c r="N20" s="20"/>
      <c r="O20" s="19"/>
      <c r="P20" s="21"/>
    </row>
    <row r="21" spans="8:16" ht="15.75" thickBot="1" x14ac:dyDescent="0.3">
      <c r="H21" s="90" t="s">
        <v>83</v>
      </c>
      <c r="I21" s="92"/>
      <c r="M21" s="19"/>
      <c r="N21" s="20"/>
      <c r="O21" s="19"/>
      <c r="P21" s="21"/>
    </row>
    <row r="22" spans="8:16" ht="15.75" thickTop="1" x14ac:dyDescent="0.25">
      <c r="H22" s="40">
        <v>12834653</v>
      </c>
      <c r="I22" s="3" t="s">
        <v>51</v>
      </c>
      <c r="P22" s="74"/>
    </row>
    <row r="23" spans="8:16" x14ac:dyDescent="0.25">
      <c r="H23" s="41">
        <v>16079907</v>
      </c>
      <c r="I23" s="4" t="s">
        <v>52</v>
      </c>
    </row>
    <row r="24" spans="8:16" x14ac:dyDescent="0.25">
      <c r="H24" s="41">
        <v>3561092.4999999995</v>
      </c>
      <c r="I24" s="4" t="s">
        <v>53</v>
      </c>
      <c r="P24" s="74"/>
    </row>
    <row r="25" spans="8:16" x14ac:dyDescent="0.25">
      <c r="H25" s="41">
        <v>570446.6900000067</v>
      </c>
      <c r="I25" s="4" t="s">
        <v>54</v>
      </c>
    </row>
    <row r="26" spans="8:16" x14ac:dyDescent="0.25">
      <c r="H26" s="41">
        <v>5485115.8399999999</v>
      </c>
      <c r="I26" s="4" t="s">
        <v>55</v>
      </c>
    </row>
    <row r="27" spans="8:16" x14ac:dyDescent="0.25">
      <c r="H27" s="42">
        <v>987467.1</v>
      </c>
      <c r="I27" s="6" t="s">
        <v>46</v>
      </c>
    </row>
    <row r="31" spans="8:16" ht="15.75" thickBot="1" x14ac:dyDescent="0.3">
      <c r="H31" s="90" t="s">
        <v>84</v>
      </c>
      <c r="I31" s="92"/>
    </row>
    <row r="32" spans="8:16" ht="15.75" thickTop="1" x14ac:dyDescent="0.25">
      <c r="H32" s="63">
        <v>2796</v>
      </c>
      <c r="I32" s="3" t="s">
        <v>67</v>
      </c>
    </row>
    <row r="33" spans="8:9" x14ac:dyDescent="0.25">
      <c r="H33" s="64">
        <v>28040</v>
      </c>
      <c r="I33" s="4" t="s">
        <v>68</v>
      </c>
    </row>
    <row r="34" spans="8:9" x14ac:dyDescent="0.25">
      <c r="H34" s="62">
        <v>36377778.659999996</v>
      </c>
      <c r="I34" s="4" t="s">
        <v>69</v>
      </c>
    </row>
    <row r="35" spans="8:9" x14ac:dyDescent="0.25">
      <c r="H35" s="62">
        <v>1297.3530192582025</v>
      </c>
      <c r="I35" s="4" t="s">
        <v>70</v>
      </c>
    </row>
    <row r="36" spans="8:9" x14ac:dyDescent="0.25">
      <c r="H36" s="62">
        <v>13010.650450643776</v>
      </c>
      <c r="I36" s="4" t="s">
        <v>71</v>
      </c>
    </row>
    <row r="37" spans="8:9" x14ac:dyDescent="0.25">
      <c r="H37" s="65">
        <v>10.029999999999999</v>
      </c>
      <c r="I37" s="6" t="s">
        <v>72</v>
      </c>
    </row>
  </sheetData>
  <mergeCells count="6">
    <mergeCell ref="H31:I31"/>
    <mergeCell ref="A12:B12"/>
    <mergeCell ref="H21:I21"/>
    <mergeCell ref="H9:I9"/>
    <mergeCell ref="K1:M1"/>
    <mergeCell ref="B9:F9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9135DF-C9DE-473F-96CB-8DB370B6070B}">
  <sheetPr>
    <tabColor rgb="FF92D050"/>
  </sheetPr>
  <dimension ref="A1:K36"/>
  <sheetViews>
    <sheetView workbookViewId="0">
      <selection activeCell="C4" sqref="C4"/>
    </sheetView>
  </sheetViews>
  <sheetFormatPr baseColWidth="10" defaultRowHeight="15" x14ac:dyDescent="0.25"/>
  <cols>
    <col min="1" max="1" width="41" customWidth="1"/>
    <col min="2" max="2" width="12.140625" bestFit="1" customWidth="1"/>
    <col min="3" max="3" width="18.5703125" customWidth="1"/>
    <col min="4" max="4" width="17.42578125" customWidth="1"/>
    <col min="5" max="5" width="30.7109375" customWidth="1"/>
    <col min="6" max="6" width="11.28515625" customWidth="1"/>
    <col min="7" max="7" width="18.28515625" customWidth="1"/>
    <col min="8" max="8" width="28" customWidth="1"/>
    <col min="9" max="9" width="44.42578125" bestFit="1" customWidth="1"/>
    <col min="10" max="10" width="54" bestFit="1" customWidth="1"/>
    <col min="11" max="11" width="22.85546875" customWidth="1"/>
  </cols>
  <sheetData>
    <row r="1" spans="1:11" ht="50.25" customHeight="1" thickBot="1" x14ac:dyDescent="0.3">
      <c r="A1" s="1"/>
      <c r="B1" s="1"/>
      <c r="C1" s="1"/>
      <c r="D1" s="1"/>
      <c r="E1" s="1"/>
      <c r="F1" s="1"/>
      <c r="G1" s="1"/>
      <c r="H1" s="1"/>
      <c r="I1" s="95" t="s">
        <v>1</v>
      </c>
      <c r="J1" s="95"/>
      <c r="K1" s="1"/>
    </row>
    <row r="3" spans="1:11" x14ac:dyDescent="0.25">
      <c r="A3" t="s">
        <v>66</v>
      </c>
    </row>
    <row r="4" spans="1:11" x14ac:dyDescent="0.25">
      <c r="A4" t="s">
        <v>80</v>
      </c>
    </row>
    <row r="5" spans="1:11" x14ac:dyDescent="0.25">
      <c r="A5" s="60" t="s">
        <v>111</v>
      </c>
    </row>
    <row r="7" spans="1:11" ht="15.75" thickBot="1" x14ac:dyDescent="0.3">
      <c r="A7" s="93" t="s">
        <v>17</v>
      </c>
      <c r="B7" s="99"/>
      <c r="C7" s="99"/>
      <c r="D7" s="99"/>
      <c r="E7" s="94"/>
      <c r="H7" s="93" t="s">
        <v>18</v>
      </c>
      <c r="I7" s="99"/>
      <c r="J7" s="99"/>
    </row>
    <row r="8" spans="1:11" ht="51" customHeight="1" thickTop="1" x14ac:dyDescent="0.25">
      <c r="A8" s="14"/>
      <c r="B8" s="13" t="s">
        <v>13</v>
      </c>
      <c r="C8" s="80" t="s">
        <v>48</v>
      </c>
      <c r="D8" s="81" t="s">
        <v>14</v>
      </c>
      <c r="E8" s="15" t="s">
        <v>15</v>
      </c>
      <c r="H8" s="16" t="s">
        <v>21</v>
      </c>
      <c r="I8" s="56" t="s">
        <v>22</v>
      </c>
      <c r="J8" s="56" t="s">
        <v>23</v>
      </c>
    </row>
    <row r="9" spans="1:11" x14ac:dyDescent="0.25">
      <c r="A9" s="8" t="s">
        <v>8</v>
      </c>
      <c r="B9" s="9">
        <v>7</v>
      </c>
      <c r="C9" s="9"/>
      <c r="D9" s="9">
        <v>7</v>
      </c>
      <c r="E9" s="10">
        <v>5</v>
      </c>
      <c r="H9" s="2" t="s">
        <v>97</v>
      </c>
      <c r="I9" s="55" t="s">
        <v>19</v>
      </c>
      <c r="J9" s="55" t="s">
        <v>24</v>
      </c>
    </row>
    <row r="10" spans="1:11" x14ac:dyDescent="0.25">
      <c r="A10" s="2" t="s">
        <v>9</v>
      </c>
      <c r="B10" s="11">
        <v>5</v>
      </c>
      <c r="C10" s="11"/>
      <c r="D10" s="11">
        <v>11</v>
      </c>
      <c r="E10" s="4">
        <v>12</v>
      </c>
      <c r="H10" s="2" t="s">
        <v>97</v>
      </c>
      <c r="I10" s="55" t="s">
        <v>19</v>
      </c>
      <c r="J10" s="55" t="s">
        <v>25</v>
      </c>
    </row>
    <row r="11" spans="1:11" x14ac:dyDescent="0.25">
      <c r="A11" s="2" t="s">
        <v>10</v>
      </c>
      <c r="B11" s="11">
        <v>5</v>
      </c>
      <c r="C11" s="11"/>
      <c r="D11" s="11">
        <v>4</v>
      </c>
      <c r="E11" s="4">
        <v>3</v>
      </c>
      <c r="H11" s="5" t="s">
        <v>20</v>
      </c>
      <c r="I11" s="54" t="s">
        <v>98</v>
      </c>
      <c r="J11" s="54" t="s">
        <v>25</v>
      </c>
    </row>
    <row r="12" spans="1:11" x14ac:dyDescent="0.25">
      <c r="A12" s="2" t="s">
        <v>11</v>
      </c>
      <c r="B12" s="11">
        <v>23</v>
      </c>
      <c r="C12" s="11">
        <v>3</v>
      </c>
      <c r="D12" s="11">
        <v>25</v>
      </c>
      <c r="E12" s="4">
        <v>12</v>
      </c>
    </row>
    <row r="13" spans="1:11" x14ac:dyDescent="0.25">
      <c r="A13" s="2" t="s">
        <v>12</v>
      </c>
      <c r="B13" s="11">
        <v>16</v>
      </c>
      <c r="C13" s="11">
        <v>3</v>
      </c>
      <c r="D13" s="11">
        <v>20</v>
      </c>
      <c r="E13" s="4">
        <v>12</v>
      </c>
    </row>
    <row r="14" spans="1:11" x14ac:dyDescent="0.25">
      <c r="A14" s="5" t="s">
        <v>16</v>
      </c>
      <c r="B14" s="12">
        <f>SUM(B9:B13)</f>
        <v>56</v>
      </c>
      <c r="C14" s="12">
        <f>SUM(C9:C13)</f>
        <v>6</v>
      </c>
      <c r="D14" s="12">
        <f>SUM(D9:D13)</f>
        <v>67</v>
      </c>
      <c r="E14" s="6">
        <f>SUM(E9:E13)</f>
        <v>44</v>
      </c>
    </row>
    <row r="18" spans="1:10" ht="15.75" thickBot="1" x14ac:dyDescent="0.3">
      <c r="A18" s="99" t="s">
        <v>62</v>
      </c>
      <c r="B18" s="99"/>
      <c r="C18" s="94"/>
      <c r="E18" s="93" t="s">
        <v>99</v>
      </c>
      <c r="F18" s="99"/>
      <c r="G18" s="94"/>
      <c r="I18" s="100" t="s">
        <v>96</v>
      </c>
      <c r="J18" s="100"/>
    </row>
    <row r="19" spans="1:10" ht="16.5" thickTop="1" thickBot="1" x14ac:dyDescent="0.3">
      <c r="A19" s="49" t="s">
        <v>56</v>
      </c>
      <c r="B19" s="50" t="s">
        <v>57</v>
      </c>
      <c r="C19" s="89" t="s">
        <v>58</v>
      </c>
      <c r="E19" s="51" t="s">
        <v>109</v>
      </c>
      <c r="F19" s="50" t="s">
        <v>63</v>
      </c>
      <c r="G19" s="51" t="s">
        <v>57</v>
      </c>
      <c r="I19" s="75">
        <v>3181</v>
      </c>
      <c r="J19" s="46" t="s">
        <v>93</v>
      </c>
    </row>
    <row r="20" spans="1:10" ht="15.75" thickTop="1" x14ac:dyDescent="0.25">
      <c r="A20" s="43" t="s">
        <v>59</v>
      </c>
      <c r="B20" s="45">
        <v>16037</v>
      </c>
      <c r="C20" s="45">
        <v>2550</v>
      </c>
      <c r="E20" s="84" t="s">
        <v>102</v>
      </c>
      <c r="F20" s="88">
        <v>2</v>
      </c>
      <c r="G20" s="85">
        <v>54</v>
      </c>
      <c r="I20" s="44">
        <v>700</v>
      </c>
      <c r="J20" s="78" t="s">
        <v>91</v>
      </c>
    </row>
    <row r="21" spans="1:10" x14ac:dyDescent="0.25">
      <c r="A21" s="44" t="s">
        <v>60</v>
      </c>
      <c r="B21" s="46">
        <v>2159</v>
      </c>
      <c r="C21" s="46">
        <v>1162</v>
      </c>
      <c r="E21" s="44" t="s">
        <v>76</v>
      </c>
      <c r="F21" s="71">
        <v>79</v>
      </c>
      <c r="G21" s="71">
        <v>1509</v>
      </c>
      <c r="I21" s="44">
        <v>3065</v>
      </c>
      <c r="J21" s="46" t="s">
        <v>92</v>
      </c>
    </row>
    <row r="22" spans="1:10" x14ac:dyDescent="0.25">
      <c r="A22" s="44" t="s">
        <v>61</v>
      </c>
      <c r="B22" s="46">
        <v>1532</v>
      </c>
      <c r="C22" s="71" t="s">
        <v>110</v>
      </c>
      <c r="E22" s="44" t="s">
        <v>64</v>
      </c>
      <c r="F22" s="46">
        <v>13</v>
      </c>
      <c r="G22" s="46">
        <v>314</v>
      </c>
      <c r="H22" s="72"/>
      <c r="I22" s="75">
        <v>6</v>
      </c>
      <c r="J22" s="46" t="s">
        <v>94</v>
      </c>
    </row>
    <row r="23" spans="1:10" ht="15.75" thickBot="1" x14ac:dyDescent="0.3">
      <c r="A23" s="47" t="s">
        <v>28</v>
      </c>
      <c r="B23" s="48">
        <f>SUM(B20:B22)</f>
        <v>19728</v>
      </c>
      <c r="C23" s="48">
        <v>3849</v>
      </c>
      <c r="E23" s="44" t="s">
        <v>100</v>
      </c>
      <c r="F23" s="46">
        <v>73</v>
      </c>
      <c r="G23" s="46">
        <v>1409</v>
      </c>
      <c r="I23" s="79">
        <v>136</v>
      </c>
      <c r="J23" s="5" t="s">
        <v>95</v>
      </c>
    </row>
    <row r="24" spans="1:10" ht="15.75" thickTop="1" x14ac:dyDescent="0.25">
      <c r="E24" s="44" t="s">
        <v>103</v>
      </c>
      <c r="F24" s="46">
        <v>4</v>
      </c>
      <c r="G24" s="46">
        <v>71</v>
      </c>
    </row>
    <row r="25" spans="1:10" x14ac:dyDescent="0.25">
      <c r="A25" t="s">
        <v>75</v>
      </c>
      <c r="E25" s="44" t="s">
        <v>104</v>
      </c>
      <c r="F25" s="46">
        <v>15</v>
      </c>
      <c r="G25" s="46">
        <v>316</v>
      </c>
    </row>
    <row r="26" spans="1:10" x14ac:dyDescent="0.25">
      <c r="E26" s="44" t="s">
        <v>105</v>
      </c>
      <c r="F26" s="46">
        <v>1</v>
      </c>
      <c r="G26" s="46">
        <v>13</v>
      </c>
    </row>
    <row r="27" spans="1:10" x14ac:dyDescent="0.25">
      <c r="E27" s="44" t="s">
        <v>65</v>
      </c>
      <c r="F27" s="46">
        <v>2</v>
      </c>
      <c r="G27" s="46">
        <v>430</v>
      </c>
    </row>
    <row r="28" spans="1:10" x14ac:dyDescent="0.25">
      <c r="E28" s="86" t="s">
        <v>106</v>
      </c>
      <c r="F28" s="87">
        <v>3</v>
      </c>
      <c r="G28" s="87">
        <v>63</v>
      </c>
    </row>
    <row r="29" spans="1:10" x14ac:dyDescent="0.25">
      <c r="E29" s="86" t="s">
        <v>107</v>
      </c>
      <c r="F29" s="87">
        <v>1</v>
      </c>
      <c r="G29" s="87">
        <v>9</v>
      </c>
    </row>
    <row r="30" spans="1:10" x14ac:dyDescent="0.25">
      <c r="E30" s="86" t="s">
        <v>108</v>
      </c>
      <c r="F30" s="87">
        <v>45</v>
      </c>
      <c r="G30" s="87">
        <v>3047</v>
      </c>
    </row>
    <row r="31" spans="1:10" ht="15.75" thickBot="1" x14ac:dyDescent="0.3">
      <c r="E31" s="47" t="s">
        <v>28</v>
      </c>
      <c r="F31" s="48">
        <f>SUM(F20:F30)</f>
        <v>238</v>
      </c>
      <c r="G31" s="48">
        <f>SUM(G20:G30)</f>
        <v>7235</v>
      </c>
    </row>
    <row r="32" spans="1:10" ht="15.75" thickTop="1" x14ac:dyDescent="0.25">
      <c r="D32" s="53"/>
    </row>
    <row r="34" spans="3:3" x14ac:dyDescent="0.25">
      <c r="C34" s="52"/>
    </row>
    <row r="35" spans="3:3" x14ac:dyDescent="0.25">
      <c r="C35" s="52"/>
    </row>
    <row r="36" spans="3:3" x14ac:dyDescent="0.25">
      <c r="C36" s="52"/>
    </row>
  </sheetData>
  <mergeCells count="6">
    <mergeCell ref="A18:C18"/>
    <mergeCell ref="E18:G18"/>
    <mergeCell ref="I1:J1"/>
    <mergeCell ref="A7:E7"/>
    <mergeCell ref="H7:J7"/>
    <mergeCell ref="I18:J18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Datos xerais</vt:lpstr>
      <vt:lpstr>Inf. económica e investigación</vt:lpstr>
      <vt:lpstr>Datos académicos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estudos03</dc:creator>
  <cp:lastModifiedBy>Mónica Zas Varela</cp:lastModifiedBy>
  <dcterms:created xsi:type="dcterms:W3CDTF">2019-07-15T11:23:45Z</dcterms:created>
  <dcterms:modified xsi:type="dcterms:W3CDTF">2023-12-13T09:11:47Z</dcterms:modified>
</cp:coreProperties>
</file>