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INDICADORES\Uvigo en cifras 4.1\Indicadores publicados\"/>
    </mc:Choice>
  </mc:AlternateContent>
  <xr:revisionPtr revIDLastSave="0" documentId="13_ncr:1_{2F86B51E-4B6F-462E-ACEF-33F16FBD1B4E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 2018 2019" sheetId="1" r:id="rId1"/>
    <sheet name="2019 2020" sheetId="4" r:id="rId2"/>
    <sheet name="2020 2021" sheetId="5" r:id="rId3"/>
    <sheet name="2021 2022" sheetId="6" r:id="rId4"/>
    <sheet name="2022_2023" sheetId="7" r:id="rId5"/>
    <sheet name="2023_2024" sheetId="8" r:id="rId6"/>
    <sheet name="2024_2025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8" l="1"/>
  <c r="J74" i="8"/>
  <c r="I74" i="8"/>
  <c r="H74" i="8"/>
  <c r="G74" i="8"/>
  <c r="F74" i="8"/>
  <c r="M74" i="8" l="1"/>
  <c r="N74" i="8"/>
  <c r="L74" i="8"/>
</calcChain>
</file>

<file path=xl/sharedStrings.xml><?xml version="1.0" encoding="utf-8"?>
<sst xmlns="http://schemas.openxmlformats.org/spreadsheetml/2006/main" count="1580" uniqueCount="284">
  <si>
    <t>Taxa de Graduación (por curso académico)</t>
  </si>
  <si>
    <t>Centro</t>
  </si>
  <si>
    <t>Titulación</t>
  </si>
  <si>
    <t>Cohorte</t>
  </si>
  <si>
    <t>Nº Ingresos x Cohorte</t>
  </si>
  <si>
    <t>Nº Graduados x  Cohorte</t>
  </si>
  <si>
    <t>T. Graduación</t>
  </si>
  <si>
    <t>101 Facultade de Ciencias</t>
  </si>
  <si>
    <t>Máster Universitario en Ciencia e Tecnoloxía Agroalimentaria e Ambiental</t>
  </si>
  <si>
    <t>2017/2018</t>
  </si>
  <si>
    <t>Máster Universitario en Nutrición</t>
  </si>
  <si>
    <t>102 Facultade de Historia</t>
  </si>
  <si>
    <t>Máster Universitario en Arqueoloxía e Ciencias da Antigüidade</t>
  </si>
  <si>
    <t>Máster Universitario en Valoración, Xestión e Protección do Patrimonio Cultural</t>
  </si>
  <si>
    <t>103 Facultade de Dereito</t>
  </si>
  <si>
    <t>Máster Universitario en Avogacía</t>
  </si>
  <si>
    <t>2016/2017</t>
  </si>
  <si>
    <t>104 Facultade de Ciencias Empresariais e Turismo</t>
  </si>
  <si>
    <t>Máster Universitario en Creación, Dirección e Innovación na Empresa</t>
  </si>
  <si>
    <t>Máster Universitario en Dirección e Planificación do Turismo Interior e de Saúde</t>
  </si>
  <si>
    <t>Máster Universitario en Xestión empresarial do deporte</t>
  </si>
  <si>
    <t>105 Facultade de Educación e Traballo Social</t>
  </si>
  <si>
    <t>Máster Universitario en Dificultades de Aprendizaxe e Procesos Cognitivos</t>
  </si>
  <si>
    <t>Máster Universitario en Intervención Multidisciplinar na Diversidade en Contextos Educativos</t>
  </si>
  <si>
    <t>Máster Universitario en Profesorado en Educación Secundaria Obrigatoria, Bacharelato, Formación Profesional e Ensino de Idiomas</t>
  </si>
  <si>
    <t>106 E. S. de Enxeñaría Informática</t>
  </si>
  <si>
    <t>Máster Universitario en Enxeñaría Informática</t>
  </si>
  <si>
    <t>201 Facultade de Belas Artes</t>
  </si>
  <si>
    <t>Máster Universitario en Arte Contemporánea</t>
  </si>
  <si>
    <t>Máster Universitario en Libro Ilustrado y Animación Audiovisual</t>
  </si>
  <si>
    <t>202 Facultade de Ciencias da Educación e do Deporte</t>
  </si>
  <si>
    <t>Máster Universitario en Dirección Integrada de Proyectos</t>
  </si>
  <si>
    <t>Máster Universitario en Investigación en Actividade Física, Deporte e Saúde</t>
  </si>
  <si>
    <t>Máster Universitario en Necesidades Específicas de Apoio Educativo</t>
  </si>
  <si>
    <t>204 Facultade de CC. Sociais e da Comunicación</t>
  </si>
  <si>
    <t>Máster Universitario en Dirección de Arte en Publicidade</t>
  </si>
  <si>
    <t>Máster Universitario en Dirección Pública e Liderado Institucional</t>
  </si>
  <si>
    <t>301 Facultade de Filoloxía e Tradución</t>
  </si>
  <si>
    <t>Máster Universitario en Estudos Ingleses Avanzados e as súas Aplicacións</t>
  </si>
  <si>
    <t>Máster Universitario en Lingüística Aplicada</t>
  </si>
  <si>
    <t>Máster Universitario en Tradución Multimedia</t>
  </si>
  <si>
    <t>Máster Universitario en Tradución para a Comunicación Internacional</t>
  </si>
  <si>
    <t>302 Facultade de Bioloxía</t>
  </si>
  <si>
    <t>Máster Universitario en Acuicultura</t>
  </si>
  <si>
    <t>Máster Universitario en Bioloxía Mariña</t>
  </si>
  <si>
    <t>Máster Universitario en Biotecnoloxía Avanzada</t>
  </si>
  <si>
    <t>Máster Universitario en Neurociencia</t>
  </si>
  <si>
    <t>303 Facultade de CC. Económicas e Empresariais</t>
  </si>
  <si>
    <t>Máster Universitario en Administración Integrada de Empresas e Responsabilidade Social Corporativa</t>
  </si>
  <si>
    <t>Máster Universitario en Finanzas</t>
  </si>
  <si>
    <t>Máster Universitario en Técnicas Estatísticas</t>
  </si>
  <si>
    <t>Máster Universitario en Xestión do Desenvolvemento Sostible</t>
  </si>
  <si>
    <t>304 Escola de Enxeñaría Industrial</t>
  </si>
  <si>
    <t>Máster Universitario en Enxeñaría Industrial</t>
  </si>
  <si>
    <t>Máster Universitario en Ingeniería de la Automoción</t>
  </si>
  <si>
    <t>Máster Universitario en Mecatrónica</t>
  </si>
  <si>
    <t>Máster Universitario en Prevención de Riscos Laborais</t>
  </si>
  <si>
    <t>Máster Universitario en Procesos de Deseño e Fabricación Mécanica</t>
  </si>
  <si>
    <t>Máster Universitario en Xestión e Tecnoloxía de Estruturas e Instalacións</t>
  </si>
  <si>
    <t>305 Escola de Enxeñaría de Telecomunicación</t>
  </si>
  <si>
    <t>Máster Universitario en Enxeñaría de Telecomunicación</t>
  </si>
  <si>
    <t>Máster Universitario en Matemática Industrial</t>
  </si>
  <si>
    <t>306 E. U. de Estudos Empresariais</t>
  </si>
  <si>
    <t>Máster Universitario en Comercio Internacional</t>
  </si>
  <si>
    <t>Máster Universitario en Dirección de PEMES</t>
  </si>
  <si>
    <t>308 Facultade de Ciencias Xurídicas e do Traballo</t>
  </si>
  <si>
    <t>Máster Universitario en Menores en Situación de Desprotección e Conflito Social</t>
  </si>
  <si>
    <t>Máster Universitario en Xestión e Dirección Laboral</t>
  </si>
  <si>
    <t>309 Escola de Enxeñaría de Minas e Enerxía</t>
  </si>
  <si>
    <t>Máster Universitario en Enxeñaría de Minas</t>
  </si>
  <si>
    <t>Máster Universitario en Xeoinformática</t>
  </si>
  <si>
    <t>310 Facultade de Ciencias do Mar</t>
  </si>
  <si>
    <t>Máster Universitario en Oceanografía</t>
  </si>
  <si>
    <t>311 Facultade de Química</t>
  </si>
  <si>
    <t>Máster Universitario en Investigación Química y Química Industrial</t>
  </si>
  <si>
    <t>Máster Universitario en Química Teórica e Modelización Computacional</t>
  </si>
  <si>
    <t>355 Instituto de Educación Superior Intercontinental da Empresa (IESIDE)</t>
  </si>
  <si>
    <t>Máster Universitario en Dirección e Administración de Empresas</t>
  </si>
  <si>
    <t>2018/2019</t>
  </si>
  <si>
    <t>Máster Universitario en Enxeñaría de Organización</t>
  </si>
  <si>
    <t>Máster Universitario en Enerxía e Sustentabilidade</t>
  </si>
  <si>
    <t>Máster Universitario en Economía</t>
  </si>
  <si>
    <t>Máster Universitario en Xenómica e Xenética</t>
  </si>
  <si>
    <t>Máster Universitario en Comunicación en Medios Sociais e Creación de Contidos Dixitais</t>
  </si>
  <si>
    <t>Máster Universitario en Investigación e Innovación en Didácticas Específicas para Educación Infantil y Primaria</t>
  </si>
  <si>
    <t>Máster Universitario en Operacións e Enxeñaría de Sistemas Aéreos non Tripulados</t>
  </si>
  <si>
    <t>107 Escola de Enxeñaría Aeronáutica e do Espazo</t>
  </si>
  <si>
    <t>Máster Universitario en Ciencia e Tecnoloxía de Conservación de Produtos da Pesca</t>
  </si>
  <si>
    <t>Revisión 20/11/2020</t>
  </si>
  <si>
    <t>2019/2020</t>
  </si>
  <si>
    <t>106 Escola Superior de Enxeñaría Informática</t>
  </si>
  <si>
    <t>Máster Universitario en Deseño e Dirección Creativa en Moda</t>
  </si>
  <si>
    <t>204 Facultade de Ciencias Sociais e da Comunicación</t>
  </si>
  <si>
    <t xml:space="preserve">252 Centro Universitario da Defensa da Escola Naval Militar de Marín  </t>
  </si>
  <si>
    <t>Master Universitario en Dirección TIC para a defensa</t>
  </si>
  <si>
    <t>Máster Universitario en Biodiversidade Terrestre: Caracterización, conservación e xestión</t>
  </si>
  <si>
    <t>303 Facultade de Ciencias Económicas e Empresariais</t>
  </si>
  <si>
    <t>Máster Universitario en Ciberseguridade</t>
  </si>
  <si>
    <t>306 Escola Universitaria de Estudos Empresariais</t>
  </si>
  <si>
    <t>Sexo</t>
  </si>
  <si>
    <t>2020/2021</t>
  </si>
  <si>
    <t>Home</t>
  </si>
  <si>
    <t>Muller</t>
  </si>
  <si>
    <t>Total</t>
  </si>
  <si>
    <t>Máster Universitario en Arqueoloxía e ciencias da antigüidade</t>
  </si>
  <si>
    <t>Máster Universitario en Xestión Empresarial do Deporte</t>
  </si>
  <si>
    <t>Máster Universitario en Dirección e Innovación da cadea de subministración</t>
  </si>
  <si>
    <t>Máster Universitario en Industria 4</t>
  </si>
  <si>
    <t>306 Facultade de Comercio</t>
  </si>
  <si>
    <t>Máster Universitario en Nanociencia e Nanotecnoloxía</t>
  </si>
  <si>
    <t>2021/2022</t>
  </si>
  <si>
    <t>Máster Universitario en Visión por computador</t>
  </si>
  <si>
    <t>204 Facultade de Comunicación</t>
  </si>
  <si>
    <t>Máster Universitario en Sistemas Aéreos non Tripulados</t>
  </si>
  <si>
    <t>Taxa de graduación por curso académico</t>
  </si>
  <si>
    <t>Plan Estudio MEC</t>
  </si>
  <si>
    <t>Nº ingresos</t>
  </si>
  <si>
    <t>Nº de egresos</t>
  </si>
  <si>
    <t>Curso Academico Cohorte</t>
  </si>
  <si>
    <t>H</t>
  </si>
  <si>
    <t>M</t>
  </si>
  <si>
    <t>Facultad de Ciencias</t>
  </si>
  <si>
    <t>Máster Universitario en Nutrición por la Universidad de Vigo</t>
  </si>
  <si>
    <t>Máster Universitario en Ciencia y Tecnología Agroalimentaria y Ambiental por la Universidad de Vigo</t>
  </si>
  <si>
    <t>Facultad de Historia</t>
  </si>
  <si>
    <t>Máster Universitario en Valoración, Gestión y Protección del Patrimonio Cultural por la Universidad de Vigo</t>
  </si>
  <si>
    <t>Facultad de Derecho</t>
  </si>
  <si>
    <t>4313699</t>
  </si>
  <si>
    <t>Máster Universitario en Abogacía y Procura por la Universidad de Vigo</t>
  </si>
  <si>
    <t>Facultad de Ciencias Empresariales y Turismo</t>
  </si>
  <si>
    <t>Máster Universitario en Gestión Empresarial del Deporte por la Universidad de Vigo</t>
  </si>
  <si>
    <t>Máster Universitario en Dirección y Planificación del Turismo Interior y de Salud por la Universidad de Vigo</t>
  </si>
  <si>
    <t>Facultad de Educación y Trabajo Social</t>
  </si>
  <si>
    <t>Máster Universitario en Intervención Multidisciplinar en la Diversidad en Contextos Educativos por la Universidad de Vigo</t>
  </si>
  <si>
    <t>Máster Universitario en Dificultades de Aprendizaje y Procesos Cognitivos  por la Universidad de Vigo</t>
  </si>
  <si>
    <t>Máster Universitario en Profesorado en Educación Secundaria Obligatoria, Bachillerato, Formación Profesional y Enseñanzas de Idiomas por la Universidad de Vigo</t>
  </si>
  <si>
    <t>Escuela Superior de Ingeniería Informática</t>
  </si>
  <si>
    <t>Máster Universitario en Ingeniería Informática por la Universidad de Vigo</t>
  </si>
  <si>
    <t>Escuela de Ingeniería Aeronáutica y del Espacio</t>
  </si>
  <si>
    <t>Máster Universitario en Sistemas Aéreos no Tripulados por la Universidad de Santiago de Compostela y la Universidad de Vigo</t>
  </si>
  <si>
    <t>Facultad de Ciencias de la Educación y del Deporte</t>
  </si>
  <si>
    <t>Máster Universitario en Dirección Integrada de Proyectos por la Universidad de A Coruña y la Universidad de Vigo</t>
  </si>
  <si>
    <t>Máster Universitario en Necesidades Específicas de Apoyo Educativo por la Universidad de Vigo</t>
  </si>
  <si>
    <t>Máster Universitario en Investigación en Actividad Física, Deporte y Salud por la Universidad de A Coruña y la Universidad de Vigo</t>
  </si>
  <si>
    <t>Máster Universitario en Investigación e Innovación en Didácticas Específicas para Educación Infantil y Primaria por la Universidad de A Coruña; la Universidad de Santiago de Compostela y la Universidad de Vigo</t>
  </si>
  <si>
    <t>Facultad de Comunicación</t>
  </si>
  <si>
    <t>Máster Universitario en Dirección de Arte en Publicidad por la Universidad de Vigo</t>
  </si>
  <si>
    <t>Máster Universitario en Comunicación en Medios Sociales y Creación de Contenidos Digitales por la Universidad de Vigo</t>
  </si>
  <si>
    <t>Facultad de Fisioterapia</t>
  </si>
  <si>
    <t>Máster Universitario en Ejercicio Terapéutico en Fisioterapia por la Universidad de Vigo</t>
  </si>
  <si>
    <t>Facultad de Diseño</t>
  </si>
  <si>
    <t>Máster Universitario en Diseño y Dirección Creativa en Moda por la Universidad de Vigo</t>
  </si>
  <si>
    <t>Facultad de Dirección y Gestión Pública</t>
  </si>
  <si>
    <t>Máster Universitario en Dirección Pública y Liderazgo Institucional por la Universidad de Vigo</t>
  </si>
  <si>
    <t>Centro Universitario de la Defensa de la Escuela Naval Militar de Marín</t>
  </si>
  <si>
    <t>Máster Universitario en Dirección TIC para la Defensa por la Universidad de Vigo</t>
  </si>
  <si>
    <t>Facultad de Filología y Traducción</t>
  </si>
  <si>
    <t>Máster Universitario en Traducción Multimedia por la Universidad de Vigo</t>
  </si>
  <si>
    <t>Máster Universitario en Traducción para la Comunicación Internacional por la Universidad de Vigo</t>
  </si>
  <si>
    <t>Máster Universitario en Lingüística Aplicada por la Universidad de A Coruña; la Universidad de Santiago de Compostela y la Universidad de Vigo</t>
  </si>
  <si>
    <t>Máster Universitario en Estudios Ingleses Avanzados y sus Aplicaciones  por la Universidad de A Coruña; la Universidad de Santiago de Compostela y la Universidad de Vigo</t>
  </si>
  <si>
    <t>Facultad de Biología</t>
  </si>
  <si>
    <t>Máster Universitario en Acuicultura por la Universidad de A Coruña; la Universidad de Santiago de Compostela y la Universidad de Vigo</t>
  </si>
  <si>
    <t>Máster Universitario en Biotecnología Avanzada por la Universidad de A Coruña y la Universidad de Vigo</t>
  </si>
  <si>
    <t>Máster Universitario en Biología Marina por la Universidad de A Coruña; la Universidad de Santiago de Compostela y la Universidad de Vigo</t>
  </si>
  <si>
    <t>Máster Universitario en Biodiversidad Terrestre: Caracterización, Conservación y Gestión por la Universidad de A Coruña; la Universidad de Santiago de Compostela y la Universidad de Vigo</t>
  </si>
  <si>
    <t>Máster Universitario en Genómica y Genética por la Universidad de Santiago de Compostela y la Universidad de Vigo</t>
  </si>
  <si>
    <t>Facultad de Ciencias Económicas y Empresariales</t>
  </si>
  <si>
    <t>Máster Universitario en Gestión del Desarrollo Sostenible por la Universidad de Vigo</t>
  </si>
  <si>
    <t>Máster Universitario en Finanzas por la Universidad de Vigo</t>
  </si>
  <si>
    <t>Máster Universitario en Administración Integrada de Empresas y Responsabilidad Social Corporativa por la Universidad de Vigo</t>
  </si>
  <si>
    <t>Máster Universitario en Economía por la Universidad de A Coruña; la Universidad de Santiago de Compostela y la Universidad de Vigo</t>
  </si>
  <si>
    <t>Máster Universitario en Técnicas Estadísticas por la Universidad de A Coruña; la Universidad de Santiago de Compostela y la Universidad de Vigo</t>
  </si>
  <si>
    <t>Escuela de Ingeniería Industrial l (Campus)</t>
  </si>
  <si>
    <t>4310390</t>
  </si>
  <si>
    <t>Máster Universitario en Energía y Sostenibilidad por la Universidad de Vigo</t>
  </si>
  <si>
    <t>4310398</t>
  </si>
  <si>
    <t>Máster Universitario en Prevención de Riesgos Laborales por la Universidad de Vigo</t>
  </si>
  <si>
    <t>4313049</t>
  </si>
  <si>
    <t>Máster Universitario en Mecatrónica por la Universidad de Vigo</t>
  </si>
  <si>
    <t>4314030</t>
  </si>
  <si>
    <t>Máster Universitario en Ingeniería de la Automoción por la Universidad de Vigo</t>
  </si>
  <si>
    <t>4314537</t>
  </si>
  <si>
    <t>Máster Universitario en Ingeniería Industrial por la Universidad de Vigo</t>
  </si>
  <si>
    <t>4317056</t>
  </si>
  <si>
    <t>Máster Universitario en Industria 4.0 por la Universidad de León y la Universidad de Vigo</t>
  </si>
  <si>
    <t>4317228</t>
  </si>
  <si>
    <t>Máster Universitario en Dirección e Innovación de la Cadena de Suministro por la Universidad de Vigo</t>
  </si>
  <si>
    <t>Escuela de Ingeniería de Telecomunicación</t>
  </si>
  <si>
    <t>4314422</t>
  </si>
  <si>
    <t>Máster Universitario en Matemática Industrial por la Universidad Carlos III de Madrid; la Universidad de A Coruña; la Universidad de Santiago de Compostela; la Universidad de Vigo y la Universidad Politécnica de Madrid</t>
  </si>
  <si>
    <t>4314896</t>
  </si>
  <si>
    <t>Máster Universitario en Ingeniería de Telecomunicación por la Universidad de Vigo</t>
  </si>
  <si>
    <t>4316520</t>
  </si>
  <si>
    <t>Máster Universitario en Ciberseguridad por la Universidad de A Coruña y la Universidad de Vigo</t>
  </si>
  <si>
    <t>4316989</t>
  </si>
  <si>
    <t>Máster Universitario en Visión por Computador por la Universidad de A Coruña; la Universidad de Santiago de Compostela; la Universidad de Vigo y Universidade de Porto(Portugal)</t>
  </si>
  <si>
    <t>Facultad de Comercio</t>
  </si>
  <si>
    <t>4310382</t>
  </si>
  <si>
    <t>Máster Universitario en Comercio Internacional por la Universidad de Vigo</t>
  </si>
  <si>
    <t>4313079</t>
  </si>
  <si>
    <t>Máster Universitario en Dirección de Pymes por la Universidad de Vigo</t>
  </si>
  <si>
    <t>Facultad de Ciencias Jurídicas y del Trabajo</t>
  </si>
  <si>
    <t>4310602</t>
  </si>
  <si>
    <t>Master Universitario en Menores en Situación de Desprotección y Conflicto Social</t>
  </si>
  <si>
    <t>4312031</t>
  </si>
  <si>
    <t>Máster Universitario en Gestión y Dirección Laboral por la Universidad de A Coruña; la Universidad de Santiago de Compostela y la Universidad de Vigo</t>
  </si>
  <si>
    <t>Escuela de Ingeniería de Minas y Energía</t>
  </si>
  <si>
    <t>4314879</t>
  </si>
  <si>
    <t>Máster Universitario en Ingeniería de Minas por la Universidad de Vigo</t>
  </si>
  <si>
    <t>Facultad de Ciencias del Mar</t>
  </si>
  <si>
    <t>4315102</t>
  </si>
  <si>
    <t>Máster Universitario en Oceanografía por la Universidad de Cádiz; la Universidad de Las Palmas de Gran Canaria y la Universidad de Vigo</t>
  </si>
  <si>
    <t>Facultad de Química</t>
  </si>
  <si>
    <t>4312601</t>
  </si>
  <si>
    <t>Máster Universitario en Ciencia y Tecnología de Conservación de Productos de la Pesca por la Universidad de Vigo</t>
  </si>
  <si>
    <t>4314273</t>
  </si>
  <si>
    <t>Máster Universitario en Química Teórica y Modelización Computacional por la Universidad Autónoma de Madrid; la Universidad de Barcelona; la Universidad de Cantabria; la Universidad de Extremadura; la Universidad de Murcia; la Universidad de Oviedo; l</t>
  </si>
  <si>
    <t>4314854</t>
  </si>
  <si>
    <t>Máster Universitario en Investigación Química y Química Industrial por la Universidad de A Coruña; la Universidad de Santiago de Compostela y la Universidad de Vigo</t>
  </si>
  <si>
    <t>4317355</t>
  </si>
  <si>
    <t>Máster Universitario en Nanociencia y Nanotecnología por la Universidad de Santiago de Compostela y la Universidad de Vigo</t>
  </si>
  <si>
    <t>Escuela de Ingeniería Industrial</t>
  </si>
  <si>
    <t>Instituto de Educación Superior Intercontinental de la Empresa (IESIDE)</t>
  </si>
  <si>
    <t>4312204</t>
  </si>
  <si>
    <t>Máster Universitario en Dirección y Administración de Empresas-MBA por la Universidad de Vigo</t>
  </si>
  <si>
    <t>Publicación 08/05/2025</t>
  </si>
  <si>
    <t>Campus</t>
  </si>
  <si>
    <t>Curso Academico Graduación</t>
  </si>
  <si>
    <t>Campus de Ourense</t>
  </si>
  <si>
    <t>4311048</t>
  </si>
  <si>
    <t>2024/25</t>
  </si>
  <si>
    <t>2023/24</t>
  </si>
  <si>
    <t>4315071</t>
  </si>
  <si>
    <t>4315075</t>
  </si>
  <si>
    <t>4317354</t>
  </si>
  <si>
    <t>Máster Universitario en Arqueología y Ciencias de la Antigüedad por la Universidad de A Coruña; la Universidad de Santiago de Compostela y la Universidad de Vigo</t>
  </si>
  <si>
    <t>2022/23</t>
  </si>
  <si>
    <t>4312994</t>
  </si>
  <si>
    <t>4313117</t>
  </si>
  <si>
    <t>4310397</t>
  </si>
  <si>
    <t>4311035</t>
  </si>
  <si>
    <t>4311037</t>
  </si>
  <si>
    <t>4317739</t>
  </si>
  <si>
    <t>Máster Universitario en Desafíos de las Ciudades por la Universidad de A Coruña; la Universidad de Santiago de Compostela; la Universidad de Vigo; Universidade de Porto(Portugal); Universidade de Trás-os-Montes e Alto Douro(Portugal) y Universidade d</t>
  </si>
  <si>
    <t>4313179</t>
  </si>
  <si>
    <t>4317738</t>
  </si>
  <si>
    <t>Máster Universitario en Inteligencia Artificial por la Universidad de A Coruña; la Universidad de Santiago de Compostela y la Universidad de Vigo</t>
  </si>
  <si>
    <t>4317743</t>
  </si>
  <si>
    <t>Campus de Pontevedra</t>
  </si>
  <si>
    <t>4310625</t>
  </si>
  <si>
    <t>4312440</t>
  </si>
  <si>
    <t>4315288</t>
  </si>
  <si>
    <t>4316441</t>
  </si>
  <si>
    <t>4312604</t>
  </si>
  <si>
    <t>4316521</t>
  </si>
  <si>
    <t>4318133</t>
  </si>
  <si>
    <t>4315758</t>
  </si>
  <si>
    <t>4314011</t>
  </si>
  <si>
    <t>4316941</t>
  </si>
  <si>
    <t>Campus de Vigo</t>
  </si>
  <si>
    <t>4312437</t>
  </si>
  <si>
    <t>4314063</t>
  </si>
  <si>
    <t>4314271</t>
  </si>
  <si>
    <t>4314355</t>
  </si>
  <si>
    <t>4310351</t>
  </si>
  <si>
    <t>4310850</t>
  </si>
  <si>
    <t>4312439</t>
  </si>
  <si>
    <t>4312997</t>
  </si>
  <si>
    <t>4316672</t>
  </si>
  <si>
    <t>4316711</t>
  </si>
  <si>
    <t>4310392</t>
  </si>
  <si>
    <t>4314012</t>
  </si>
  <si>
    <t>4316577</t>
  </si>
  <si>
    <t>4316961</t>
  </si>
  <si>
    <t>4318116</t>
  </si>
  <si>
    <t>Máster Universitario en Ingeniería Biomédica por la Universidad de Vigo</t>
  </si>
  <si>
    <t>4318542</t>
  </si>
  <si>
    <t>Máster Universitario en Ciencia y Tecnologías de Información Cuántica por la Universidad de A Coruña; la Universidad de Santiago de Compostela y la Universidad de Vigo</t>
  </si>
  <si>
    <t>4318456</t>
  </si>
  <si>
    <t>Máster Universitario en Fabricación Aditiva por la Universidad de A Coruña y la Universidad de Vigo</t>
  </si>
  <si>
    <t>Publicación 29/10/2025</t>
  </si>
  <si>
    <t>Tipo Estudio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</si>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</sst>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0%;\(0.00%\)"/>
    <numFmt numFmtId="166" formatCode="#,##0_);\(#,##0\)"/>
  </numFmts>
  <fonts count="9" x14ac:knownFonts="1">
    <font>
      <sz val="10"/>
      <color rgb="FF000000"/>
      <name val="Arial"/>
    </font>
    <font>
      <sz val="8"/>
      <color rgb="FF35383A"/>
      <name val="Open Sans"/>
      <family val="2"/>
    </font>
    <font>
      <b/>
      <sz val="8"/>
      <color rgb="FF35383A"/>
      <name val="Open Sans"/>
      <family val="2"/>
    </font>
    <font>
      <sz val="14"/>
      <color rgb="FF35383A"/>
      <name val="Open Sans"/>
      <family val="2"/>
    </font>
    <font>
      <sz val="10"/>
      <color rgb="FF000000"/>
      <name val="Arial"/>
      <family val="2"/>
    </font>
    <font>
      <sz val="12"/>
      <color rgb="FFFF0000"/>
      <name val="Open Sans"/>
      <family val="2"/>
    </font>
    <font>
      <sz val="14"/>
      <color rgb="FF35383A"/>
      <name val="Open Sans"/>
    </font>
    <font>
      <b/>
      <sz val="8"/>
      <color rgb="FF35383A"/>
      <name val="Open Sans"/>
    </font>
    <font>
      <sz val="8"/>
      <color rgb="FF35383A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8F8F8"/>
      </patternFill>
    </fill>
  </fills>
  <borders count="4">
    <border>
      <left/>
      <right/>
      <top/>
      <bottom/>
      <diagonal/>
    </border>
    <border>
      <left/>
      <right/>
      <top/>
      <bottom style="thin">
        <color rgb="FFABABAB"/>
      </bottom>
      <diagonal/>
    </border>
    <border>
      <left/>
      <right/>
      <top/>
      <bottom style="thin">
        <color rgb="FFEBEBEB"/>
      </bottom>
      <diagonal/>
    </border>
    <border>
      <left/>
      <right/>
      <top style="thin">
        <color rgb="FFEBEBEB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right" vertical="top"/>
    </xf>
    <xf numFmtId="165" fontId="1" fillId="2" borderId="2" xfId="0" applyNumberFormat="1" applyFont="1" applyFill="1" applyBorder="1" applyAlignment="1">
      <alignment horizontal="right" vertical="top"/>
    </xf>
    <xf numFmtId="0" fontId="0" fillId="3" borderId="0" xfId="0" applyFill="1"/>
    <xf numFmtId="0" fontId="2" fillId="2" borderId="1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6" fontId="1" fillId="2" borderId="2" xfId="0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166" fontId="2" fillId="4" borderId="2" xfId="0" applyNumberFormat="1" applyFont="1" applyFill="1" applyBorder="1" applyAlignment="1">
      <alignment horizontal="right" vertical="top"/>
    </xf>
    <xf numFmtId="165" fontId="2" fillId="4" borderId="2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166" fontId="1" fillId="0" borderId="2" xfId="0" applyNumberFormat="1" applyFont="1" applyBorder="1" applyAlignment="1">
      <alignment horizontal="right" vertical="top"/>
    </xf>
    <xf numFmtId="166" fontId="2" fillId="0" borderId="2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5" fillId="0" borderId="0" xfId="1" applyFont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/>
    </xf>
    <xf numFmtId="166" fontId="8" fillId="2" borderId="2" xfId="0" applyNumberFormat="1" applyFont="1" applyFill="1" applyBorder="1" applyAlignment="1">
      <alignment horizontal="right" vertical="top"/>
    </xf>
    <xf numFmtId="166" fontId="7" fillId="4" borderId="2" xfId="0" applyNumberFormat="1" applyFont="1" applyFill="1" applyBorder="1" applyAlignment="1">
      <alignment horizontal="right" vertical="top"/>
    </xf>
    <xf numFmtId="165" fontId="8" fillId="2" borderId="2" xfId="0" applyNumberFormat="1" applyFont="1" applyFill="1" applyBorder="1" applyAlignment="1">
      <alignment horizontal="right" vertical="top"/>
    </xf>
    <xf numFmtId="165" fontId="7" fillId="4" borderId="2" xfId="0" applyNumberFormat="1" applyFont="1" applyFill="1" applyBorder="1" applyAlignment="1">
      <alignment horizontal="right" vertical="top"/>
    </xf>
    <xf numFmtId="0" fontId="7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0" fillId="0" borderId="0" xfId="0" applyAlignment="1"/>
    <xf numFmtId="0" fontId="8" fillId="2" borderId="2" xfId="0" applyFont="1" applyFill="1" applyBorder="1" applyAlignment="1">
      <alignment horizontal="left" vertical="top"/>
    </xf>
  </cellXfs>
  <cellStyles count="2">
    <cellStyle name="Normal" xfId="0" builtinId="0"/>
    <cellStyle name="Normal 2" xfId="1" xr:uid="{9A68699E-D7B7-4CB4-9EA7-D0370022A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55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24.85546875" customWidth="1"/>
    <col min="3" max="3" width="55.42578125" style="11" customWidth="1"/>
    <col min="5" max="5" width="21" customWidth="1"/>
    <col min="6" max="6" width="22.5703125" customWidth="1"/>
    <col min="7" max="7" width="12.42578125" customWidth="1"/>
  </cols>
  <sheetData>
    <row r="1" spans="1:7" ht="21" x14ac:dyDescent="0.2">
      <c r="A1" s="1" t="s">
        <v>0</v>
      </c>
    </row>
    <row r="3" spans="1:7" x14ac:dyDescent="0.2">
      <c r="A3" s="25" t="s">
        <v>1</v>
      </c>
      <c r="B3" s="25"/>
      <c r="C3" s="9" t="s">
        <v>2</v>
      </c>
      <c r="D3" s="9" t="s">
        <v>3</v>
      </c>
      <c r="E3" s="7" t="s">
        <v>4</v>
      </c>
      <c r="F3" s="7" t="s">
        <v>5</v>
      </c>
      <c r="G3" s="7" t="s">
        <v>6</v>
      </c>
    </row>
    <row r="4" spans="1:7" ht="25.5" x14ac:dyDescent="0.2">
      <c r="A4" s="26" t="s">
        <v>7</v>
      </c>
      <c r="B4" s="26">
        <v>6</v>
      </c>
      <c r="C4" s="3" t="s">
        <v>8</v>
      </c>
      <c r="D4" s="3" t="s">
        <v>9</v>
      </c>
      <c r="E4" s="4">
        <v>22</v>
      </c>
      <c r="F4" s="4">
        <v>20</v>
      </c>
      <c r="G4" s="5">
        <v>0.90909090909090895</v>
      </c>
    </row>
    <row r="5" spans="1:7" x14ac:dyDescent="0.2">
      <c r="A5" s="26"/>
      <c r="B5" s="26"/>
      <c r="C5" s="3" t="s">
        <v>10</v>
      </c>
      <c r="D5" s="3" t="s">
        <v>9</v>
      </c>
      <c r="E5" s="4">
        <v>21</v>
      </c>
      <c r="F5" s="4">
        <v>16</v>
      </c>
      <c r="G5" s="5">
        <v>0.76190476190476197</v>
      </c>
    </row>
    <row r="6" spans="1:7" x14ac:dyDescent="0.2">
      <c r="A6" s="26" t="s">
        <v>11</v>
      </c>
      <c r="B6" s="26">
        <v>34</v>
      </c>
      <c r="C6" s="3" t="s">
        <v>12</v>
      </c>
      <c r="D6" s="3" t="s">
        <v>9</v>
      </c>
      <c r="E6" s="4">
        <v>2</v>
      </c>
      <c r="F6" s="4">
        <v>1</v>
      </c>
      <c r="G6" s="5">
        <v>0.5</v>
      </c>
    </row>
    <row r="7" spans="1:7" ht="25.5" x14ac:dyDescent="0.2">
      <c r="A7" s="26"/>
      <c r="B7" s="26"/>
      <c r="C7" s="3" t="s">
        <v>13</v>
      </c>
      <c r="D7" s="3" t="s">
        <v>9</v>
      </c>
      <c r="E7" s="4">
        <v>19</v>
      </c>
      <c r="F7" s="4">
        <v>9</v>
      </c>
      <c r="G7" s="5">
        <v>0.47368421052631599</v>
      </c>
    </row>
    <row r="8" spans="1:7" x14ac:dyDescent="0.2">
      <c r="A8" s="3" t="s">
        <v>14</v>
      </c>
      <c r="B8" s="3">
        <v>10</v>
      </c>
      <c r="C8" s="3" t="s">
        <v>15</v>
      </c>
      <c r="D8" s="3" t="s">
        <v>16</v>
      </c>
      <c r="E8" s="4">
        <v>18</v>
      </c>
      <c r="F8" s="4">
        <v>17</v>
      </c>
      <c r="G8" s="5">
        <v>0.94444444444444398</v>
      </c>
    </row>
    <row r="9" spans="1:7" x14ac:dyDescent="0.2">
      <c r="A9" s="26" t="s">
        <v>17</v>
      </c>
      <c r="B9" s="26">
        <v>7</v>
      </c>
      <c r="C9" s="3" t="s">
        <v>18</v>
      </c>
      <c r="D9" s="3" t="s">
        <v>16</v>
      </c>
      <c r="E9" s="4">
        <v>15</v>
      </c>
      <c r="F9" s="4">
        <v>6</v>
      </c>
      <c r="G9" s="5">
        <v>0.4</v>
      </c>
    </row>
    <row r="10" spans="1:7" ht="25.5" x14ac:dyDescent="0.2">
      <c r="A10" s="26"/>
      <c r="B10" s="26"/>
      <c r="C10" s="3" t="s">
        <v>19</v>
      </c>
      <c r="D10" s="3" t="s">
        <v>9</v>
      </c>
      <c r="E10" s="4">
        <v>18</v>
      </c>
      <c r="F10" s="4">
        <v>5</v>
      </c>
      <c r="G10" s="5">
        <v>0.27777777777777801</v>
      </c>
    </row>
    <row r="11" spans="1:7" x14ac:dyDescent="0.2">
      <c r="A11" s="26"/>
      <c r="B11" s="26"/>
      <c r="C11" s="3" t="s">
        <v>20</v>
      </c>
      <c r="D11" s="3" t="s">
        <v>9</v>
      </c>
      <c r="E11" s="4">
        <v>23</v>
      </c>
      <c r="F11" s="4">
        <v>19</v>
      </c>
      <c r="G11" s="5">
        <v>0.82608695652173902</v>
      </c>
    </row>
    <row r="12" spans="1:7" ht="25.5" x14ac:dyDescent="0.2">
      <c r="A12" s="26" t="s">
        <v>21</v>
      </c>
      <c r="B12" s="26">
        <v>22</v>
      </c>
      <c r="C12" s="3" t="s">
        <v>22</v>
      </c>
      <c r="D12" s="3" t="s">
        <v>9</v>
      </c>
      <c r="E12" s="4">
        <v>25</v>
      </c>
      <c r="F12" s="4">
        <v>23</v>
      </c>
      <c r="G12" s="5">
        <v>0.92</v>
      </c>
    </row>
    <row r="13" spans="1:7" ht="25.5" x14ac:dyDescent="0.2">
      <c r="A13" s="26"/>
      <c r="B13" s="26"/>
      <c r="C13" s="3" t="s">
        <v>23</v>
      </c>
      <c r="D13" s="3" t="s">
        <v>9</v>
      </c>
      <c r="E13" s="4">
        <v>32</v>
      </c>
      <c r="F13" s="4">
        <v>30</v>
      </c>
      <c r="G13" s="5">
        <v>0.9375</v>
      </c>
    </row>
    <row r="14" spans="1:7" ht="25.5" x14ac:dyDescent="0.2">
      <c r="A14" s="26"/>
      <c r="B14" s="26"/>
      <c r="C14" s="3" t="s">
        <v>24</v>
      </c>
      <c r="D14" s="3" t="s">
        <v>9</v>
      </c>
      <c r="E14" s="4">
        <v>68</v>
      </c>
      <c r="F14" s="4">
        <v>61</v>
      </c>
      <c r="G14" s="5">
        <v>0.89705882352941202</v>
      </c>
    </row>
    <row r="15" spans="1:7" ht="25.5" x14ac:dyDescent="0.2">
      <c r="A15" s="3" t="s">
        <v>25</v>
      </c>
      <c r="B15" s="3">
        <v>20</v>
      </c>
      <c r="C15" s="3" t="s">
        <v>26</v>
      </c>
      <c r="D15" s="3" t="s">
        <v>16</v>
      </c>
      <c r="E15" s="4">
        <v>27</v>
      </c>
      <c r="F15" s="4">
        <v>14</v>
      </c>
      <c r="G15" s="5">
        <v>0.51851851851851904</v>
      </c>
    </row>
    <row r="16" spans="1:7" x14ac:dyDescent="0.2">
      <c r="A16" s="26" t="s">
        <v>27</v>
      </c>
      <c r="B16" s="26">
        <v>1</v>
      </c>
      <c r="C16" s="3" t="s">
        <v>28</v>
      </c>
      <c r="D16" s="3" t="s">
        <v>9</v>
      </c>
      <c r="E16" s="4">
        <v>20</v>
      </c>
      <c r="F16" s="4">
        <v>14</v>
      </c>
      <c r="G16" s="5">
        <v>0.7</v>
      </c>
    </row>
    <row r="17" spans="1:7" x14ac:dyDescent="0.2">
      <c r="A17" s="26"/>
      <c r="B17" s="26"/>
      <c r="C17" s="3" t="s">
        <v>29</v>
      </c>
      <c r="D17" s="3" t="s">
        <v>16</v>
      </c>
      <c r="E17" s="4">
        <v>16</v>
      </c>
      <c r="F17" s="4">
        <v>15</v>
      </c>
      <c r="G17" s="5">
        <v>0.9375</v>
      </c>
    </row>
    <row r="18" spans="1:7" x14ac:dyDescent="0.2">
      <c r="A18" s="26" t="s">
        <v>30</v>
      </c>
      <c r="B18" s="26">
        <v>21</v>
      </c>
      <c r="C18" s="3" t="s">
        <v>31</v>
      </c>
      <c r="D18" s="3" t="s">
        <v>9</v>
      </c>
      <c r="E18" s="4">
        <v>8</v>
      </c>
      <c r="F18" s="4">
        <v>7</v>
      </c>
      <c r="G18" s="5">
        <v>0.875</v>
      </c>
    </row>
    <row r="19" spans="1:7" ht="25.5" x14ac:dyDescent="0.2">
      <c r="A19" s="26"/>
      <c r="B19" s="26"/>
      <c r="C19" s="3" t="s">
        <v>32</v>
      </c>
      <c r="D19" s="3" t="s">
        <v>9</v>
      </c>
      <c r="E19" s="4">
        <v>14</v>
      </c>
      <c r="F19" s="4">
        <v>11</v>
      </c>
      <c r="G19" s="5">
        <v>0.78571428571428603</v>
      </c>
    </row>
    <row r="20" spans="1:7" x14ac:dyDescent="0.2">
      <c r="A20" s="26"/>
      <c r="B20" s="26"/>
      <c r="C20" s="3" t="s">
        <v>33</v>
      </c>
      <c r="D20" s="3" t="s">
        <v>9</v>
      </c>
      <c r="E20" s="4">
        <v>33</v>
      </c>
      <c r="F20" s="4">
        <v>28</v>
      </c>
      <c r="G20" s="5">
        <v>0.84848484848484895</v>
      </c>
    </row>
    <row r="21" spans="1:7" ht="25.5" x14ac:dyDescent="0.2">
      <c r="A21" s="26"/>
      <c r="B21" s="26"/>
      <c r="C21" s="3" t="s">
        <v>24</v>
      </c>
      <c r="D21" s="3" t="s">
        <v>9</v>
      </c>
      <c r="E21" s="4">
        <v>46</v>
      </c>
      <c r="F21" s="4">
        <v>46</v>
      </c>
      <c r="G21" s="5">
        <v>1</v>
      </c>
    </row>
    <row r="22" spans="1:7" x14ac:dyDescent="0.2">
      <c r="A22" s="26" t="s">
        <v>34</v>
      </c>
      <c r="B22" s="26">
        <v>33</v>
      </c>
      <c r="C22" s="3" t="s">
        <v>35</v>
      </c>
      <c r="D22" s="3" t="s">
        <v>9</v>
      </c>
      <c r="E22" s="4">
        <v>33</v>
      </c>
      <c r="F22" s="4">
        <v>31</v>
      </c>
      <c r="G22" s="5">
        <v>0.93939393939394</v>
      </c>
    </row>
    <row r="23" spans="1:7" x14ac:dyDescent="0.2">
      <c r="A23" s="26"/>
      <c r="B23" s="26"/>
      <c r="C23" s="3" t="s">
        <v>36</v>
      </c>
      <c r="D23" s="3" t="s">
        <v>9</v>
      </c>
      <c r="E23" s="4">
        <v>19</v>
      </c>
      <c r="F23" s="4">
        <v>9</v>
      </c>
      <c r="G23" s="5">
        <v>0.47368421052631599</v>
      </c>
    </row>
    <row r="24" spans="1:7" ht="25.5" x14ac:dyDescent="0.2">
      <c r="A24" s="26" t="s">
        <v>37</v>
      </c>
      <c r="B24" s="26">
        <v>18</v>
      </c>
      <c r="C24" s="3" t="s">
        <v>38</v>
      </c>
      <c r="D24" s="3" t="s">
        <v>9</v>
      </c>
      <c r="E24" s="4">
        <v>7</v>
      </c>
      <c r="F24" s="4">
        <v>4</v>
      </c>
      <c r="G24" s="5">
        <v>0.57142857142857095</v>
      </c>
    </row>
    <row r="25" spans="1:7" x14ac:dyDescent="0.2">
      <c r="A25" s="26"/>
      <c r="B25" s="26"/>
      <c r="C25" s="3" t="s">
        <v>39</v>
      </c>
      <c r="D25" s="3" t="s">
        <v>9</v>
      </c>
      <c r="E25" s="4">
        <v>10</v>
      </c>
      <c r="F25" s="4">
        <v>4</v>
      </c>
      <c r="G25" s="5">
        <v>0.4</v>
      </c>
    </row>
    <row r="26" spans="1:7" x14ac:dyDescent="0.2">
      <c r="A26" s="26"/>
      <c r="B26" s="26"/>
      <c r="C26" s="3" t="s">
        <v>40</v>
      </c>
      <c r="D26" s="3" t="s">
        <v>9</v>
      </c>
      <c r="E26" s="4">
        <v>30</v>
      </c>
      <c r="F26" s="4">
        <v>20</v>
      </c>
      <c r="G26" s="5">
        <v>0.66666666666666696</v>
      </c>
    </row>
    <row r="27" spans="1:7" x14ac:dyDescent="0.2">
      <c r="A27" s="26"/>
      <c r="B27" s="26"/>
      <c r="C27" s="3" t="s">
        <v>41</v>
      </c>
      <c r="D27" s="3" t="s">
        <v>9</v>
      </c>
      <c r="E27" s="4">
        <v>18</v>
      </c>
      <c r="F27" s="4">
        <v>10</v>
      </c>
      <c r="G27" s="5">
        <v>0.55555555555555602</v>
      </c>
    </row>
    <row r="28" spans="1:7" x14ac:dyDescent="0.2">
      <c r="A28" s="26" t="s">
        <v>42</v>
      </c>
      <c r="B28" s="26">
        <v>11</v>
      </c>
      <c r="C28" s="3" t="s">
        <v>43</v>
      </c>
      <c r="D28" s="3" t="s">
        <v>16</v>
      </c>
      <c r="E28" s="4">
        <v>3</v>
      </c>
      <c r="F28" s="4">
        <v>3</v>
      </c>
      <c r="G28" s="5">
        <v>1</v>
      </c>
    </row>
    <row r="29" spans="1:7" x14ac:dyDescent="0.2">
      <c r="A29" s="26"/>
      <c r="B29" s="26"/>
      <c r="C29" s="3" t="s">
        <v>44</v>
      </c>
      <c r="D29" s="3" t="s">
        <v>16</v>
      </c>
      <c r="E29" s="4">
        <v>10</v>
      </c>
      <c r="F29" s="4">
        <v>7</v>
      </c>
      <c r="G29" s="5">
        <v>0.7</v>
      </c>
    </row>
    <row r="30" spans="1:7" x14ac:dyDescent="0.2">
      <c r="A30" s="26"/>
      <c r="B30" s="26"/>
      <c r="C30" s="3" t="s">
        <v>45</v>
      </c>
      <c r="D30" s="3" t="s">
        <v>16</v>
      </c>
      <c r="E30" s="4">
        <v>15</v>
      </c>
      <c r="F30" s="4">
        <v>14</v>
      </c>
      <c r="G30" s="5">
        <v>0.93333333333333302</v>
      </c>
    </row>
    <row r="31" spans="1:7" x14ac:dyDescent="0.2">
      <c r="A31" s="26"/>
      <c r="B31" s="26"/>
      <c r="C31" s="3" t="s">
        <v>46</v>
      </c>
      <c r="D31" s="3" t="s">
        <v>9</v>
      </c>
      <c r="E31" s="4">
        <v>3</v>
      </c>
      <c r="F31" s="4">
        <v>2</v>
      </c>
      <c r="G31" s="5">
        <v>0.66666666666666696</v>
      </c>
    </row>
    <row r="32" spans="1:7" ht="25.5" x14ac:dyDescent="0.2">
      <c r="A32" s="26"/>
      <c r="B32" s="26"/>
      <c r="C32" s="3" t="s">
        <v>24</v>
      </c>
      <c r="D32" s="3" t="s">
        <v>9</v>
      </c>
      <c r="E32" s="4">
        <v>154</v>
      </c>
      <c r="F32" s="4">
        <v>145</v>
      </c>
      <c r="G32" s="5">
        <v>0.94155844155844204</v>
      </c>
    </row>
    <row r="33" spans="1:7" ht="25.5" x14ac:dyDescent="0.2">
      <c r="A33" s="26" t="s">
        <v>47</v>
      </c>
      <c r="B33" s="26">
        <v>4</v>
      </c>
      <c r="C33" s="3" t="s">
        <v>48</v>
      </c>
      <c r="D33" s="3" t="s">
        <v>9</v>
      </c>
      <c r="E33" s="4">
        <v>20</v>
      </c>
      <c r="F33" s="4">
        <v>18</v>
      </c>
      <c r="G33" s="5">
        <v>0.9</v>
      </c>
    </row>
    <row r="34" spans="1:7" x14ac:dyDescent="0.2">
      <c r="A34" s="26"/>
      <c r="B34" s="26"/>
      <c r="C34" s="3" t="s">
        <v>49</v>
      </c>
      <c r="D34" s="3" t="s">
        <v>9</v>
      </c>
      <c r="E34" s="4">
        <v>35</v>
      </c>
      <c r="F34" s="4">
        <v>32</v>
      </c>
      <c r="G34" s="5">
        <v>0.91428571428571404</v>
      </c>
    </row>
    <row r="35" spans="1:7" x14ac:dyDescent="0.2">
      <c r="A35" s="26"/>
      <c r="B35" s="26"/>
      <c r="C35" s="3" t="s">
        <v>50</v>
      </c>
      <c r="D35" s="3" t="s">
        <v>16</v>
      </c>
      <c r="E35" s="4">
        <v>3</v>
      </c>
      <c r="F35" s="4">
        <v>2</v>
      </c>
      <c r="G35" s="5">
        <v>0.66666666666666696</v>
      </c>
    </row>
    <row r="36" spans="1:7" x14ac:dyDescent="0.2">
      <c r="A36" s="26"/>
      <c r="B36" s="26"/>
      <c r="C36" s="3" t="s">
        <v>51</v>
      </c>
      <c r="D36" s="3" t="s">
        <v>9</v>
      </c>
      <c r="E36" s="4">
        <v>20</v>
      </c>
      <c r="F36" s="4">
        <v>16</v>
      </c>
      <c r="G36" s="5">
        <v>0.8</v>
      </c>
    </row>
    <row r="37" spans="1:7" x14ac:dyDescent="0.2">
      <c r="A37" s="26" t="s">
        <v>52</v>
      </c>
      <c r="B37" s="26">
        <v>5</v>
      </c>
      <c r="C37" s="3" t="s">
        <v>53</v>
      </c>
      <c r="D37" s="3" t="s">
        <v>16</v>
      </c>
      <c r="E37" s="4">
        <v>50</v>
      </c>
      <c r="F37" s="4">
        <v>44</v>
      </c>
      <c r="G37" s="5">
        <v>0.88</v>
      </c>
    </row>
    <row r="38" spans="1:7" x14ac:dyDescent="0.2">
      <c r="A38" s="26"/>
      <c r="B38" s="26"/>
      <c r="C38" s="3" t="s">
        <v>54</v>
      </c>
      <c r="D38" s="3" t="s">
        <v>9</v>
      </c>
      <c r="E38" s="4">
        <v>40</v>
      </c>
      <c r="F38" s="4">
        <v>36</v>
      </c>
      <c r="G38" s="5">
        <v>0.9</v>
      </c>
    </row>
    <row r="39" spans="1:7" x14ac:dyDescent="0.2">
      <c r="A39" s="26"/>
      <c r="B39" s="26"/>
      <c r="C39" s="3" t="s">
        <v>55</v>
      </c>
      <c r="D39" s="3" t="s">
        <v>9</v>
      </c>
      <c r="E39" s="4">
        <v>32</v>
      </c>
      <c r="F39" s="4">
        <v>23</v>
      </c>
      <c r="G39" s="5">
        <v>0.71875</v>
      </c>
    </row>
    <row r="40" spans="1:7" x14ac:dyDescent="0.2">
      <c r="A40" s="26"/>
      <c r="B40" s="26"/>
      <c r="C40" s="3" t="s">
        <v>56</v>
      </c>
      <c r="D40" s="3" t="s">
        <v>9</v>
      </c>
      <c r="E40" s="4">
        <v>37</v>
      </c>
      <c r="F40" s="4">
        <v>37</v>
      </c>
      <c r="G40" s="5">
        <v>1</v>
      </c>
    </row>
    <row r="41" spans="1:7" x14ac:dyDescent="0.2">
      <c r="A41" s="26"/>
      <c r="B41" s="26"/>
      <c r="C41" s="3" t="s">
        <v>57</v>
      </c>
      <c r="D41" s="3" t="s">
        <v>9</v>
      </c>
      <c r="E41" s="4">
        <v>14</v>
      </c>
      <c r="F41" s="4">
        <v>13</v>
      </c>
      <c r="G41" s="5">
        <v>0.92857142857142905</v>
      </c>
    </row>
    <row r="42" spans="1:7" x14ac:dyDescent="0.2">
      <c r="A42" s="26"/>
      <c r="B42" s="26"/>
      <c r="C42" s="3" t="s">
        <v>58</v>
      </c>
      <c r="D42" s="3" t="s">
        <v>9</v>
      </c>
      <c r="E42" s="4">
        <v>17</v>
      </c>
      <c r="F42" s="4">
        <v>17</v>
      </c>
      <c r="G42" s="5">
        <v>1</v>
      </c>
    </row>
    <row r="43" spans="1:7" x14ac:dyDescent="0.2">
      <c r="A43" s="26" t="s">
        <v>59</v>
      </c>
      <c r="B43" s="26">
        <v>8</v>
      </c>
      <c r="C43" s="3" t="s">
        <v>60</v>
      </c>
      <c r="D43" s="3" t="s">
        <v>16</v>
      </c>
      <c r="E43" s="4">
        <v>23</v>
      </c>
      <c r="F43" s="4">
        <v>17</v>
      </c>
      <c r="G43" s="5">
        <v>0.73913043478260898</v>
      </c>
    </row>
    <row r="44" spans="1:7" x14ac:dyDescent="0.2">
      <c r="A44" s="26"/>
      <c r="B44" s="26"/>
      <c r="C44" s="3" t="s">
        <v>61</v>
      </c>
      <c r="D44" s="3" t="s">
        <v>16</v>
      </c>
      <c r="E44" s="4">
        <v>7</v>
      </c>
      <c r="F44" s="4">
        <v>1</v>
      </c>
      <c r="G44" s="5">
        <v>0.14285714285714299</v>
      </c>
    </row>
    <row r="45" spans="1:7" x14ac:dyDescent="0.2">
      <c r="A45" s="26" t="s">
        <v>62</v>
      </c>
      <c r="B45" s="26">
        <v>19</v>
      </c>
      <c r="C45" s="3" t="s">
        <v>63</v>
      </c>
      <c r="D45" s="3" t="s">
        <v>9</v>
      </c>
      <c r="E45" s="4">
        <v>49</v>
      </c>
      <c r="F45" s="4">
        <v>38</v>
      </c>
      <c r="G45" s="5">
        <v>0.77551020408163296</v>
      </c>
    </row>
    <row r="46" spans="1:7" x14ac:dyDescent="0.2">
      <c r="A46" s="26"/>
      <c r="B46" s="26"/>
      <c r="C46" s="3" t="s">
        <v>64</v>
      </c>
      <c r="D46" s="3" t="s">
        <v>9</v>
      </c>
      <c r="E46" s="4">
        <v>27</v>
      </c>
      <c r="F46" s="4">
        <v>21</v>
      </c>
      <c r="G46" s="5">
        <v>0.77777777777777801</v>
      </c>
    </row>
    <row r="47" spans="1:7" x14ac:dyDescent="0.2">
      <c r="A47" s="26" t="s">
        <v>65</v>
      </c>
      <c r="B47" s="26">
        <v>2</v>
      </c>
      <c r="C47" s="3" t="s">
        <v>15</v>
      </c>
      <c r="D47" s="3" t="s">
        <v>16</v>
      </c>
      <c r="E47" s="4">
        <v>51</v>
      </c>
      <c r="F47" s="4">
        <v>48</v>
      </c>
      <c r="G47" s="5">
        <v>0.94117647058823495</v>
      </c>
    </row>
    <row r="48" spans="1:7" ht="25.5" x14ac:dyDescent="0.2">
      <c r="A48" s="26"/>
      <c r="B48" s="26"/>
      <c r="C48" s="3" t="s">
        <v>66</v>
      </c>
      <c r="D48" s="3" t="s">
        <v>9</v>
      </c>
      <c r="E48" s="4">
        <v>25</v>
      </c>
      <c r="F48" s="4">
        <v>16</v>
      </c>
      <c r="G48" s="5">
        <v>0.64</v>
      </c>
    </row>
    <row r="49" spans="1:7" x14ac:dyDescent="0.2">
      <c r="A49" s="26"/>
      <c r="B49" s="26"/>
      <c r="C49" s="3" t="s">
        <v>67</v>
      </c>
      <c r="D49" s="3" t="s">
        <v>9</v>
      </c>
      <c r="E49" s="4">
        <v>23</v>
      </c>
      <c r="F49" s="4">
        <v>12</v>
      </c>
      <c r="G49" s="5">
        <v>0.52173913043478304</v>
      </c>
    </row>
    <row r="50" spans="1:7" x14ac:dyDescent="0.2">
      <c r="A50" s="26" t="s">
        <v>68</v>
      </c>
      <c r="B50" s="26">
        <v>23</v>
      </c>
      <c r="C50" s="3" t="s">
        <v>69</v>
      </c>
      <c r="D50" s="3" t="s">
        <v>16</v>
      </c>
      <c r="E50" s="4">
        <v>15</v>
      </c>
      <c r="F50" s="4">
        <v>11</v>
      </c>
      <c r="G50" s="5">
        <v>0.73333333333333295</v>
      </c>
    </row>
    <row r="51" spans="1:7" x14ac:dyDescent="0.2">
      <c r="A51" s="26"/>
      <c r="B51" s="26"/>
      <c r="C51" s="3" t="s">
        <v>70</v>
      </c>
      <c r="D51" s="3" t="s">
        <v>9</v>
      </c>
      <c r="E51" s="4">
        <v>7</v>
      </c>
      <c r="F51" s="4">
        <v>3</v>
      </c>
      <c r="G51" s="5">
        <v>0.42857142857142899</v>
      </c>
    </row>
    <row r="52" spans="1:7" ht="25.5" x14ac:dyDescent="0.2">
      <c r="A52" s="3" t="s">
        <v>71</v>
      </c>
      <c r="B52" s="3">
        <v>9</v>
      </c>
      <c r="C52" s="3" t="s">
        <v>72</v>
      </c>
      <c r="D52" s="3" t="s">
        <v>9</v>
      </c>
      <c r="E52" s="4">
        <v>9</v>
      </c>
      <c r="F52" s="4">
        <v>7</v>
      </c>
      <c r="G52" s="5">
        <v>0.77777777777777801</v>
      </c>
    </row>
    <row r="53" spans="1:7" x14ac:dyDescent="0.2">
      <c r="A53" s="26" t="s">
        <v>73</v>
      </c>
      <c r="B53" s="26">
        <v>3</v>
      </c>
      <c r="C53" s="3" t="s">
        <v>74</v>
      </c>
      <c r="D53" s="3" t="s">
        <v>9</v>
      </c>
      <c r="E53" s="4">
        <v>7</v>
      </c>
      <c r="F53" s="4">
        <v>7</v>
      </c>
      <c r="G53" s="5">
        <v>1</v>
      </c>
    </row>
    <row r="54" spans="1:7" x14ac:dyDescent="0.2">
      <c r="A54" s="26"/>
      <c r="B54" s="26"/>
      <c r="C54" s="3" t="s">
        <v>75</v>
      </c>
      <c r="D54" s="3" t="s">
        <v>16</v>
      </c>
      <c r="E54" s="4">
        <v>3</v>
      </c>
      <c r="F54" s="4">
        <v>3</v>
      </c>
      <c r="G54" s="5">
        <v>1</v>
      </c>
    </row>
    <row r="55" spans="1:7" ht="38.25" x14ac:dyDescent="0.2">
      <c r="A55" s="3" t="s">
        <v>76</v>
      </c>
      <c r="B55" s="3">
        <v>420</v>
      </c>
      <c r="C55" s="3" t="s">
        <v>77</v>
      </c>
      <c r="D55" s="3" t="s">
        <v>16</v>
      </c>
      <c r="E55" s="4">
        <v>39</v>
      </c>
      <c r="F55" s="4">
        <v>37</v>
      </c>
      <c r="G55" s="5">
        <v>0.94871794871794901</v>
      </c>
    </row>
  </sheetData>
  <mergeCells count="33">
    <mergeCell ref="A50:A51"/>
    <mergeCell ref="B50:B51"/>
    <mergeCell ref="A53:A54"/>
    <mergeCell ref="B53:B54"/>
    <mergeCell ref="A43:A44"/>
    <mergeCell ref="B43:B44"/>
    <mergeCell ref="A45:A46"/>
    <mergeCell ref="B45:B46"/>
    <mergeCell ref="A47:A49"/>
    <mergeCell ref="B47:B49"/>
    <mergeCell ref="A28:A32"/>
    <mergeCell ref="B28:B32"/>
    <mergeCell ref="A33:A36"/>
    <mergeCell ref="B33:B36"/>
    <mergeCell ref="A37:A42"/>
    <mergeCell ref="B37:B42"/>
    <mergeCell ref="A18:A21"/>
    <mergeCell ref="B18:B21"/>
    <mergeCell ref="A22:A23"/>
    <mergeCell ref="B22:B23"/>
    <mergeCell ref="A24:A27"/>
    <mergeCell ref="B24:B27"/>
    <mergeCell ref="A9:A11"/>
    <mergeCell ref="B9:B11"/>
    <mergeCell ref="A12:A14"/>
    <mergeCell ref="B12:B14"/>
    <mergeCell ref="A16:A17"/>
    <mergeCell ref="B16:B17"/>
    <mergeCell ref="A3:B3"/>
    <mergeCell ref="A4:A5"/>
    <mergeCell ref="B4:B5"/>
    <mergeCell ref="A6:A7"/>
    <mergeCell ref="B6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F60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54.5703125" bestFit="1" customWidth="1"/>
    <col min="2" max="2" width="52.140625" bestFit="1" customWidth="1"/>
    <col min="4" max="4" width="18.42578125" bestFit="1" customWidth="1"/>
    <col min="5" max="5" width="20.28515625" bestFit="1" customWidth="1"/>
    <col min="6" max="6" width="11.7109375" bestFit="1" customWidth="1"/>
  </cols>
  <sheetData>
    <row r="1" spans="1:6" ht="21" x14ac:dyDescent="0.2">
      <c r="A1" s="1" t="s">
        <v>0</v>
      </c>
      <c r="B1" s="6" t="s">
        <v>88</v>
      </c>
    </row>
    <row r="3" spans="1:6" x14ac:dyDescent="0.2">
      <c r="A3" s="2" t="s">
        <v>1</v>
      </c>
      <c r="B3" s="2" t="s">
        <v>2</v>
      </c>
      <c r="C3" s="2" t="s">
        <v>3</v>
      </c>
      <c r="D3" s="7" t="s">
        <v>4</v>
      </c>
      <c r="E3" s="7" t="s">
        <v>5</v>
      </c>
      <c r="F3" s="7" t="s">
        <v>6</v>
      </c>
    </row>
    <row r="4" spans="1:6" x14ac:dyDescent="0.2">
      <c r="A4" s="27" t="s">
        <v>7</v>
      </c>
      <c r="B4" s="8" t="s">
        <v>8</v>
      </c>
      <c r="C4" s="3" t="s">
        <v>78</v>
      </c>
      <c r="D4" s="4">
        <v>16</v>
      </c>
      <c r="E4" s="4">
        <v>12</v>
      </c>
      <c r="F4" s="5">
        <v>0.75</v>
      </c>
    </row>
    <row r="5" spans="1:6" x14ac:dyDescent="0.2">
      <c r="A5" s="27"/>
      <c r="B5" s="3" t="s">
        <v>10</v>
      </c>
      <c r="C5" s="3" t="s">
        <v>78</v>
      </c>
      <c r="D5" s="4">
        <v>22</v>
      </c>
      <c r="E5" s="4">
        <v>12</v>
      </c>
      <c r="F5" s="5">
        <v>0.54545454545454497</v>
      </c>
    </row>
    <row r="6" spans="1:6" ht="25.5" x14ac:dyDescent="0.2">
      <c r="A6" s="3" t="s">
        <v>11</v>
      </c>
      <c r="B6" s="3" t="s">
        <v>13</v>
      </c>
      <c r="C6" s="3" t="s">
        <v>78</v>
      </c>
      <c r="D6" s="4">
        <v>16</v>
      </c>
      <c r="E6" s="4">
        <v>10</v>
      </c>
      <c r="F6" s="5">
        <v>0.625</v>
      </c>
    </row>
    <row r="7" spans="1:6" x14ac:dyDescent="0.2">
      <c r="A7" s="3" t="s">
        <v>14</v>
      </c>
      <c r="B7" s="3" t="s">
        <v>15</v>
      </c>
      <c r="C7" s="3" t="s">
        <v>9</v>
      </c>
      <c r="D7" s="4">
        <v>25</v>
      </c>
      <c r="E7" s="4">
        <v>25</v>
      </c>
      <c r="F7" s="5">
        <v>1</v>
      </c>
    </row>
    <row r="8" spans="1:6" ht="25.5" x14ac:dyDescent="0.2">
      <c r="A8" s="26" t="s">
        <v>17</v>
      </c>
      <c r="B8" s="3" t="s">
        <v>19</v>
      </c>
      <c r="C8" s="3" t="s">
        <v>78</v>
      </c>
      <c r="D8" s="4">
        <v>23</v>
      </c>
      <c r="E8" s="4">
        <v>11</v>
      </c>
      <c r="F8" s="5">
        <v>0.47826086956521702</v>
      </c>
    </row>
    <row r="9" spans="1:6" x14ac:dyDescent="0.2">
      <c r="A9" s="26"/>
      <c r="B9" s="3" t="s">
        <v>20</v>
      </c>
      <c r="C9" s="3" t="s">
        <v>78</v>
      </c>
      <c r="D9" s="4">
        <v>24</v>
      </c>
      <c r="E9" s="4">
        <v>22</v>
      </c>
      <c r="F9" s="5">
        <v>0.91666666666666696</v>
      </c>
    </row>
    <row r="10" spans="1:6" ht="25.5" x14ac:dyDescent="0.2">
      <c r="A10" s="26" t="s">
        <v>21</v>
      </c>
      <c r="B10" s="3" t="s">
        <v>22</v>
      </c>
      <c r="C10" s="3" t="s">
        <v>78</v>
      </c>
      <c r="D10" s="4">
        <v>16</v>
      </c>
      <c r="E10" s="4">
        <v>14</v>
      </c>
      <c r="F10" s="5">
        <v>0.875</v>
      </c>
    </row>
    <row r="11" spans="1:6" ht="25.5" x14ac:dyDescent="0.2">
      <c r="A11" s="26"/>
      <c r="B11" s="3" t="s">
        <v>23</v>
      </c>
      <c r="C11" s="3" t="s">
        <v>78</v>
      </c>
      <c r="D11" s="4">
        <v>29</v>
      </c>
      <c r="E11" s="4">
        <v>22</v>
      </c>
      <c r="F11" s="5">
        <v>0.75862068965517204</v>
      </c>
    </row>
    <row r="12" spans="1:6" ht="38.25" x14ac:dyDescent="0.2">
      <c r="A12" s="26"/>
      <c r="B12" s="3" t="s">
        <v>24</v>
      </c>
      <c r="C12" s="3" t="s">
        <v>78</v>
      </c>
      <c r="D12" s="4">
        <v>66</v>
      </c>
      <c r="E12" s="4">
        <v>61</v>
      </c>
      <c r="F12" s="5">
        <v>0.92424242424242398</v>
      </c>
    </row>
    <row r="13" spans="1:6" x14ac:dyDescent="0.2">
      <c r="A13" s="3" t="s">
        <v>25</v>
      </c>
      <c r="B13" s="3" t="s">
        <v>26</v>
      </c>
      <c r="C13" s="3" t="s">
        <v>9</v>
      </c>
      <c r="D13" s="4">
        <v>12</v>
      </c>
      <c r="E13" s="4">
        <v>8</v>
      </c>
      <c r="F13" s="5">
        <v>0.66666666666666696</v>
      </c>
    </row>
    <row r="14" spans="1:6" ht="25.5" x14ac:dyDescent="0.2">
      <c r="A14" s="3" t="s">
        <v>86</v>
      </c>
      <c r="B14" s="3" t="s">
        <v>85</v>
      </c>
      <c r="C14" s="3" t="s">
        <v>78</v>
      </c>
      <c r="D14" s="4">
        <v>3</v>
      </c>
      <c r="E14" s="4">
        <v>3</v>
      </c>
      <c r="F14" s="5">
        <v>1</v>
      </c>
    </row>
    <row r="15" spans="1:6" x14ac:dyDescent="0.2">
      <c r="A15" s="26" t="s">
        <v>27</v>
      </c>
      <c r="B15" s="3" t="s">
        <v>28</v>
      </c>
      <c r="C15" s="3" t="s">
        <v>78</v>
      </c>
      <c r="D15" s="4">
        <v>11</v>
      </c>
      <c r="E15" s="4">
        <v>11</v>
      </c>
      <c r="F15" s="5">
        <v>1</v>
      </c>
    </row>
    <row r="16" spans="1:6" x14ac:dyDescent="0.2">
      <c r="A16" s="26"/>
      <c r="B16" s="3" t="s">
        <v>29</v>
      </c>
      <c r="C16" s="3" t="s">
        <v>9</v>
      </c>
      <c r="D16" s="4">
        <v>20</v>
      </c>
      <c r="E16" s="4">
        <v>16</v>
      </c>
      <c r="F16" s="5">
        <v>0.8</v>
      </c>
    </row>
    <row r="17" spans="1:6" x14ac:dyDescent="0.2">
      <c r="A17" s="26" t="s">
        <v>30</v>
      </c>
      <c r="B17" s="3" t="s">
        <v>31</v>
      </c>
      <c r="C17" s="3" t="s">
        <v>78</v>
      </c>
      <c r="D17" s="4">
        <v>2</v>
      </c>
      <c r="E17" s="4">
        <v>2</v>
      </c>
      <c r="F17" s="5">
        <v>1</v>
      </c>
    </row>
    <row r="18" spans="1:6" ht="25.5" x14ac:dyDescent="0.2">
      <c r="A18" s="26"/>
      <c r="B18" s="3" t="s">
        <v>84</v>
      </c>
      <c r="C18" s="3" t="s">
        <v>78</v>
      </c>
      <c r="D18" s="4">
        <v>15</v>
      </c>
      <c r="E18" s="4">
        <v>11</v>
      </c>
      <c r="F18" s="5">
        <v>0.73333333333333295</v>
      </c>
    </row>
    <row r="19" spans="1:6" ht="25.5" x14ac:dyDescent="0.2">
      <c r="A19" s="26"/>
      <c r="B19" s="3" t="s">
        <v>32</v>
      </c>
      <c r="C19" s="3" t="s">
        <v>78</v>
      </c>
      <c r="D19" s="4">
        <v>12</v>
      </c>
      <c r="E19" s="4">
        <v>9</v>
      </c>
      <c r="F19" s="5">
        <v>0.75</v>
      </c>
    </row>
    <row r="20" spans="1:6" x14ac:dyDescent="0.2">
      <c r="A20" s="26"/>
      <c r="B20" s="3" t="s">
        <v>33</v>
      </c>
      <c r="C20" s="3" t="s">
        <v>78</v>
      </c>
      <c r="D20" s="4">
        <v>32</v>
      </c>
      <c r="E20" s="4">
        <v>25</v>
      </c>
      <c r="F20" s="5">
        <v>0.78125</v>
      </c>
    </row>
    <row r="21" spans="1:6" ht="38.25" x14ac:dyDescent="0.2">
      <c r="A21" s="26"/>
      <c r="B21" s="3" t="s">
        <v>24</v>
      </c>
      <c r="C21" s="3" t="s">
        <v>78</v>
      </c>
      <c r="D21" s="4">
        <v>45</v>
      </c>
      <c r="E21" s="4">
        <v>43</v>
      </c>
      <c r="F21" s="5">
        <v>0.95555555555555605</v>
      </c>
    </row>
    <row r="22" spans="1:6" ht="25.5" x14ac:dyDescent="0.2">
      <c r="A22" s="26" t="s">
        <v>34</v>
      </c>
      <c r="B22" s="3" t="s">
        <v>83</v>
      </c>
      <c r="C22" s="3" t="s">
        <v>78</v>
      </c>
      <c r="D22" s="4">
        <v>21</v>
      </c>
      <c r="E22" s="4">
        <v>19</v>
      </c>
      <c r="F22" s="5">
        <v>0.90476190476190499</v>
      </c>
    </row>
    <row r="23" spans="1:6" x14ac:dyDescent="0.2">
      <c r="A23" s="26"/>
      <c r="B23" s="3" t="s">
        <v>35</v>
      </c>
      <c r="C23" s="3" t="s">
        <v>78</v>
      </c>
      <c r="D23" s="4">
        <v>27</v>
      </c>
      <c r="E23" s="4">
        <v>21</v>
      </c>
      <c r="F23" s="5">
        <v>0.77777777777777801</v>
      </c>
    </row>
    <row r="24" spans="1:6" x14ac:dyDescent="0.2">
      <c r="A24" s="26"/>
      <c r="B24" s="3" t="s">
        <v>36</v>
      </c>
      <c r="C24" s="3" t="s">
        <v>78</v>
      </c>
      <c r="D24" s="4">
        <v>19</v>
      </c>
      <c r="E24" s="4">
        <v>8</v>
      </c>
      <c r="F24" s="5">
        <v>0.42105263157894701</v>
      </c>
    </row>
    <row r="25" spans="1:6" ht="25.5" x14ac:dyDescent="0.2">
      <c r="A25" s="26" t="s">
        <v>37</v>
      </c>
      <c r="B25" s="3" t="s">
        <v>38</v>
      </c>
      <c r="C25" s="3" t="s">
        <v>78</v>
      </c>
      <c r="D25" s="4">
        <v>5</v>
      </c>
      <c r="E25" s="4">
        <v>3</v>
      </c>
      <c r="F25" s="5">
        <v>0.6</v>
      </c>
    </row>
    <row r="26" spans="1:6" x14ac:dyDescent="0.2">
      <c r="A26" s="26"/>
      <c r="B26" s="3" t="s">
        <v>39</v>
      </c>
      <c r="C26" s="3" t="s">
        <v>78</v>
      </c>
      <c r="D26" s="4">
        <v>5</v>
      </c>
      <c r="E26" s="4">
        <v>4</v>
      </c>
      <c r="F26" s="5">
        <v>0.8</v>
      </c>
    </row>
    <row r="27" spans="1:6" x14ac:dyDescent="0.2">
      <c r="A27" s="26"/>
      <c r="B27" s="3" t="s">
        <v>40</v>
      </c>
      <c r="C27" s="3" t="s">
        <v>78</v>
      </c>
      <c r="D27" s="4">
        <v>25</v>
      </c>
      <c r="E27" s="4">
        <v>17</v>
      </c>
      <c r="F27" s="5">
        <v>0.68</v>
      </c>
    </row>
    <row r="28" spans="1:6" ht="25.5" x14ac:dyDescent="0.2">
      <c r="A28" s="26"/>
      <c r="B28" s="3" t="s">
        <v>41</v>
      </c>
      <c r="C28" s="3" t="s">
        <v>78</v>
      </c>
      <c r="D28" s="4">
        <v>18</v>
      </c>
      <c r="E28" s="4">
        <v>11</v>
      </c>
      <c r="F28" s="5">
        <v>0.61111111111111105</v>
      </c>
    </row>
    <row r="29" spans="1:6" x14ac:dyDescent="0.2">
      <c r="A29" s="26" t="s">
        <v>42</v>
      </c>
      <c r="B29" s="3" t="s">
        <v>43</v>
      </c>
      <c r="C29" s="3" t="s">
        <v>9</v>
      </c>
      <c r="D29" s="4">
        <v>10</v>
      </c>
      <c r="E29" s="4">
        <v>9</v>
      </c>
      <c r="F29" s="5">
        <v>0.9</v>
      </c>
    </row>
    <row r="30" spans="1:6" x14ac:dyDescent="0.2">
      <c r="A30" s="26"/>
      <c r="B30" s="3" t="s">
        <v>44</v>
      </c>
      <c r="C30" s="3" t="s">
        <v>9</v>
      </c>
      <c r="D30" s="4">
        <v>10</v>
      </c>
      <c r="E30" s="4">
        <v>10</v>
      </c>
      <c r="F30" s="5">
        <v>1</v>
      </c>
    </row>
    <row r="31" spans="1:6" x14ac:dyDescent="0.2">
      <c r="A31" s="26"/>
      <c r="B31" s="3" t="s">
        <v>45</v>
      </c>
      <c r="C31" s="3" t="s">
        <v>9</v>
      </c>
      <c r="D31" s="4">
        <v>14</v>
      </c>
      <c r="E31" s="4">
        <v>14</v>
      </c>
      <c r="F31" s="5">
        <v>1</v>
      </c>
    </row>
    <row r="32" spans="1:6" x14ac:dyDescent="0.2">
      <c r="A32" s="26"/>
      <c r="B32" s="3" t="s">
        <v>46</v>
      </c>
      <c r="C32" s="3" t="s">
        <v>78</v>
      </c>
      <c r="D32" s="4">
        <v>6</v>
      </c>
      <c r="E32" s="4">
        <v>6</v>
      </c>
      <c r="F32" s="5">
        <v>1</v>
      </c>
    </row>
    <row r="33" spans="1:6" ht="38.25" x14ac:dyDescent="0.2">
      <c r="A33" s="26"/>
      <c r="B33" s="3" t="s">
        <v>24</v>
      </c>
      <c r="C33" s="3" t="s">
        <v>78</v>
      </c>
      <c r="D33" s="4">
        <v>155</v>
      </c>
      <c r="E33" s="4">
        <v>143</v>
      </c>
      <c r="F33" s="5">
        <v>0.92258064516129001</v>
      </c>
    </row>
    <row r="34" spans="1:6" x14ac:dyDescent="0.2">
      <c r="A34" s="26"/>
      <c r="B34" s="3" t="s">
        <v>82</v>
      </c>
      <c r="C34" s="3" t="s">
        <v>78</v>
      </c>
      <c r="D34" s="4">
        <v>13</v>
      </c>
      <c r="E34" s="4">
        <v>12</v>
      </c>
      <c r="F34" s="5">
        <v>0.92307692307692302</v>
      </c>
    </row>
    <row r="35" spans="1:6" ht="25.5" x14ac:dyDescent="0.2">
      <c r="A35" s="26" t="s">
        <v>47</v>
      </c>
      <c r="B35" s="3" t="s">
        <v>48</v>
      </c>
      <c r="C35" s="3" t="s">
        <v>78</v>
      </c>
      <c r="D35" s="4">
        <v>16</v>
      </c>
      <c r="E35" s="4">
        <v>15</v>
      </c>
      <c r="F35" s="5">
        <v>0.9375</v>
      </c>
    </row>
    <row r="36" spans="1:6" x14ac:dyDescent="0.2">
      <c r="A36" s="26"/>
      <c r="B36" s="3" t="s">
        <v>81</v>
      </c>
      <c r="C36" s="3" t="s">
        <v>78</v>
      </c>
      <c r="D36" s="4">
        <v>4</v>
      </c>
      <c r="E36" s="4">
        <v>3</v>
      </c>
      <c r="F36" s="5">
        <v>0.75</v>
      </c>
    </row>
    <row r="37" spans="1:6" x14ac:dyDescent="0.2">
      <c r="A37" s="26"/>
      <c r="B37" s="3" t="s">
        <v>49</v>
      </c>
      <c r="C37" s="3" t="s">
        <v>78</v>
      </c>
      <c r="D37" s="4">
        <v>28</v>
      </c>
      <c r="E37" s="4">
        <v>27</v>
      </c>
      <c r="F37" s="5">
        <v>0.96428571428571397</v>
      </c>
    </row>
    <row r="38" spans="1:6" x14ac:dyDescent="0.2">
      <c r="A38" s="26"/>
      <c r="B38" s="3" t="s">
        <v>50</v>
      </c>
      <c r="C38" s="3" t="s">
        <v>9</v>
      </c>
      <c r="D38" s="4">
        <v>7</v>
      </c>
      <c r="E38" s="4">
        <v>1</v>
      </c>
      <c r="F38" s="5">
        <v>0.14285714285714299</v>
      </c>
    </row>
    <row r="39" spans="1:6" x14ac:dyDescent="0.2">
      <c r="A39" s="26"/>
      <c r="B39" s="3" t="s">
        <v>51</v>
      </c>
      <c r="C39" s="3" t="s">
        <v>78</v>
      </c>
      <c r="D39" s="4">
        <v>24</v>
      </c>
      <c r="E39" s="4">
        <v>19</v>
      </c>
      <c r="F39" s="5">
        <v>0.79166666666666696</v>
      </c>
    </row>
    <row r="40" spans="1:6" x14ac:dyDescent="0.2">
      <c r="A40" s="26" t="s">
        <v>52</v>
      </c>
      <c r="B40" s="3" t="s">
        <v>80</v>
      </c>
      <c r="C40" s="3" t="s">
        <v>78</v>
      </c>
      <c r="D40" s="4">
        <v>21</v>
      </c>
      <c r="E40" s="4">
        <v>20</v>
      </c>
      <c r="F40" s="5">
        <v>0.952380952380952</v>
      </c>
    </row>
    <row r="41" spans="1:6" x14ac:dyDescent="0.2">
      <c r="A41" s="26"/>
      <c r="B41" s="3" t="s">
        <v>79</v>
      </c>
      <c r="C41" s="3" t="s">
        <v>9</v>
      </c>
      <c r="D41" s="4">
        <v>11</v>
      </c>
      <c r="E41" s="4">
        <v>9</v>
      </c>
      <c r="F41" s="5">
        <v>0.81818181818181801</v>
      </c>
    </row>
    <row r="42" spans="1:6" x14ac:dyDescent="0.2">
      <c r="A42" s="26"/>
      <c r="B42" s="3" t="s">
        <v>53</v>
      </c>
      <c r="C42" s="3" t="s">
        <v>9</v>
      </c>
      <c r="D42" s="4">
        <v>55</v>
      </c>
      <c r="E42" s="4">
        <v>43</v>
      </c>
      <c r="F42" s="5">
        <v>0.78181818181818197</v>
      </c>
    </row>
    <row r="43" spans="1:6" x14ac:dyDescent="0.2">
      <c r="A43" s="26"/>
      <c r="B43" s="3" t="s">
        <v>54</v>
      </c>
      <c r="C43" s="3" t="s">
        <v>78</v>
      </c>
      <c r="D43" s="4">
        <v>24</v>
      </c>
      <c r="E43" s="4">
        <v>20</v>
      </c>
      <c r="F43" s="5">
        <v>0.83333333333333304</v>
      </c>
    </row>
    <row r="44" spans="1:6" x14ac:dyDescent="0.2">
      <c r="A44" s="26"/>
      <c r="B44" s="3" t="s">
        <v>55</v>
      </c>
      <c r="C44" s="3" t="s">
        <v>78</v>
      </c>
      <c r="D44" s="4">
        <v>27</v>
      </c>
      <c r="E44" s="4">
        <v>20</v>
      </c>
      <c r="F44" s="5">
        <v>0.74074074074074103</v>
      </c>
    </row>
    <row r="45" spans="1:6" x14ac:dyDescent="0.2">
      <c r="A45" s="26"/>
      <c r="B45" s="3" t="s">
        <v>56</v>
      </c>
      <c r="C45" s="3" t="s">
        <v>78</v>
      </c>
      <c r="D45" s="4">
        <v>41</v>
      </c>
      <c r="E45" s="4">
        <v>36</v>
      </c>
      <c r="F45" s="5">
        <v>0.87804878048780499</v>
      </c>
    </row>
    <row r="46" spans="1:6" x14ac:dyDescent="0.2">
      <c r="A46" s="26"/>
      <c r="B46" s="3" t="s">
        <v>57</v>
      </c>
      <c r="C46" s="3" t="s">
        <v>78</v>
      </c>
      <c r="D46" s="4">
        <v>13</v>
      </c>
      <c r="E46" s="4">
        <v>7</v>
      </c>
      <c r="F46" s="5">
        <v>0.53846153846153799</v>
      </c>
    </row>
    <row r="47" spans="1:6" x14ac:dyDescent="0.2">
      <c r="A47" s="26" t="s">
        <v>59</v>
      </c>
      <c r="B47" s="3" t="s">
        <v>60</v>
      </c>
      <c r="C47" s="3" t="s">
        <v>9</v>
      </c>
      <c r="D47" s="4">
        <v>30</v>
      </c>
      <c r="E47" s="4">
        <v>22</v>
      </c>
      <c r="F47" s="5">
        <v>0.73333333333333295</v>
      </c>
    </row>
    <row r="48" spans="1:6" x14ac:dyDescent="0.2">
      <c r="A48" s="26"/>
      <c r="B48" s="3" t="s">
        <v>61</v>
      </c>
      <c r="C48" s="3" t="s">
        <v>9</v>
      </c>
      <c r="D48" s="4">
        <v>5</v>
      </c>
      <c r="E48" s="4">
        <v>4</v>
      </c>
      <c r="F48" s="5">
        <v>0.8</v>
      </c>
    </row>
    <row r="49" spans="1:6" x14ac:dyDescent="0.2">
      <c r="A49" s="26" t="s">
        <v>62</v>
      </c>
      <c r="B49" s="3" t="s">
        <v>63</v>
      </c>
      <c r="C49" s="3" t="s">
        <v>78</v>
      </c>
      <c r="D49" s="4">
        <v>43</v>
      </c>
      <c r="E49" s="4">
        <v>32</v>
      </c>
      <c r="F49" s="5">
        <v>0.74418604651162801</v>
      </c>
    </row>
    <row r="50" spans="1:6" x14ac:dyDescent="0.2">
      <c r="A50" s="26"/>
      <c r="B50" s="3" t="s">
        <v>64</v>
      </c>
      <c r="C50" s="3" t="s">
        <v>78</v>
      </c>
      <c r="D50" s="4">
        <v>24</v>
      </c>
      <c r="E50" s="4">
        <v>13</v>
      </c>
      <c r="F50" s="5">
        <v>0.54166666666666696</v>
      </c>
    </row>
    <row r="51" spans="1:6" x14ac:dyDescent="0.2">
      <c r="A51" s="26" t="s">
        <v>65</v>
      </c>
      <c r="B51" s="3" t="s">
        <v>15</v>
      </c>
      <c r="C51" s="3" t="s">
        <v>9</v>
      </c>
      <c r="D51" s="4">
        <v>55</v>
      </c>
      <c r="E51" s="4">
        <v>55</v>
      </c>
      <c r="F51" s="5">
        <v>1</v>
      </c>
    </row>
    <row r="52" spans="1:6" ht="25.5" x14ac:dyDescent="0.2">
      <c r="A52" s="26"/>
      <c r="B52" s="3" t="s">
        <v>66</v>
      </c>
      <c r="C52" s="3" t="s">
        <v>78</v>
      </c>
      <c r="D52" s="4">
        <v>23</v>
      </c>
      <c r="E52" s="4">
        <v>19</v>
      </c>
      <c r="F52" s="5">
        <v>0.82608695652173902</v>
      </c>
    </row>
    <row r="53" spans="1:6" x14ac:dyDescent="0.2">
      <c r="A53" s="26"/>
      <c r="B53" s="3" t="s">
        <v>67</v>
      </c>
      <c r="C53" s="3" t="s">
        <v>78</v>
      </c>
      <c r="D53" s="4">
        <v>18</v>
      </c>
      <c r="E53" s="4">
        <v>10</v>
      </c>
      <c r="F53" s="5">
        <v>0.55555555555555602</v>
      </c>
    </row>
    <row r="54" spans="1:6" x14ac:dyDescent="0.2">
      <c r="A54" s="26" t="s">
        <v>68</v>
      </c>
      <c r="B54" s="3" t="s">
        <v>69</v>
      </c>
      <c r="C54" s="3" t="s">
        <v>9</v>
      </c>
      <c r="D54" s="4">
        <v>17</v>
      </c>
      <c r="E54" s="4">
        <v>13</v>
      </c>
      <c r="F54" s="5">
        <v>0.76470588235294101</v>
      </c>
    </row>
    <row r="55" spans="1:6" x14ac:dyDescent="0.2">
      <c r="A55" s="26"/>
      <c r="B55" s="3" t="s">
        <v>70</v>
      </c>
      <c r="C55" s="3" t="s">
        <v>78</v>
      </c>
      <c r="D55" s="4">
        <v>3</v>
      </c>
      <c r="E55" s="4">
        <v>1</v>
      </c>
      <c r="F55" s="5">
        <v>0.33333333333333298</v>
      </c>
    </row>
    <row r="56" spans="1:6" x14ac:dyDescent="0.2">
      <c r="A56" s="3" t="s">
        <v>71</v>
      </c>
      <c r="B56" s="3" t="s">
        <v>72</v>
      </c>
      <c r="C56" s="3" t="s">
        <v>78</v>
      </c>
      <c r="D56" s="4">
        <v>7</v>
      </c>
      <c r="E56" s="4">
        <v>7</v>
      </c>
      <c r="F56" s="5">
        <v>1</v>
      </c>
    </row>
    <row r="57" spans="1:6" ht="25.5" x14ac:dyDescent="0.2">
      <c r="A57" s="26" t="s">
        <v>73</v>
      </c>
      <c r="B57" s="3" t="s">
        <v>87</v>
      </c>
      <c r="C57" s="3" t="s">
        <v>78</v>
      </c>
      <c r="D57" s="4">
        <v>23</v>
      </c>
      <c r="E57" s="4">
        <v>20</v>
      </c>
      <c r="F57" s="5">
        <v>0.86956521739130399</v>
      </c>
    </row>
    <row r="58" spans="1:6" x14ac:dyDescent="0.2">
      <c r="A58" s="26"/>
      <c r="B58" s="3" t="s">
        <v>74</v>
      </c>
      <c r="C58" s="3" t="s">
        <v>78</v>
      </c>
      <c r="D58" s="4">
        <v>11</v>
      </c>
      <c r="E58" s="4">
        <v>10</v>
      </c>
      <c r="F58" s="5">
        <v>0.90909090909090895</v>
      </c>
    </row>
    <row r="59" spans="1:6" ht="25.5" x14ac:dyDescent="0.2">
      <c r="A59" s="26"/>
      <c r="B59" s="3" t="s">
        <v>75</v>
      </c>
      <c r="C59" s="3" t="s">
        <v>9</v>
      </c>
      <c r="D59" s="4">
        <v>2</v>
      </c>
      <c r="E59" s="4">
        <v>2</v>
      </c>
      <c r="F59" s="5">
        <v>1</v>
      </c>
    </row>
    <row r="60" spans="1:6" ht="25.5" x14ac:dyDescent="0.2">
      <c r="A60" s="3" t="s">
        <v>76</v>
      </c>
      <c r="B60" s="3" t="s">
        <v>77</v>
      </c>
      <c r="C60" s="3" t="s">
        <v>9</v>
      </c>
      <c r="D60" s="4">
        <v>50</v>
      </c>
      <c r="E60" s="4">
        <v>43</v>
      </c>
      <c r="F60" s="5">
        <v>0.86</v>
      </c>
    </row>
  </sheetData>
  <mergeCells count="15">
    <mergeCell ref="A51:A53"/>
    <mergeCell ref="A54:A55"/>
    <mergeCell ref="A57:A59"/>
    <mergeCell ref="A25:A28"/>
    <mergeCell ref="A29:A34"/>
    <mergeCell ref="A35:A39"/>
    <mergeCell ref="A40:A46"/>
    <mergeCell ref="A47:A48"/>
    <mergeCell ref="A49:A50"/>
    <mergeCell ref="A22:A24"/>
    <mergeCell ref="A4:A5"/>
    <mergeCell ref="A8:A9"/>
    <mergeCell ref="A10:A12"/>
    <mergeCell ref="A15:A16"/>
    <mergeCell ref="A17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A323-548B-40CD-B9FC-6264A509C395}">
  <sheetPr>
    <outlinePr summaryBelow="0"/>
  </sheetPr>
  <dimension ref="A1:F59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57.5703125" bestFit="1" customWidth="1"/>
    <col min="2" max="2" width="100.28515625" bestFit="1" customWidth="1"/>
    <col min="4" max="4" width="17.85546875" bestFit="1" customWidth="1"/>
    <col min="5" max="5" width="20.42578125" bestFit="1" customWidth="1"/>
    <col min="6" max="6" width="11.85546875" bestFit="1" customWidth="1"/>
  </cols>
  <sheetData>
    <row r="1" spans="1:6" ht="21" x14ac:dyDescent="0.2">
      <c r="A1" s="1" t="s">
        <v>0</v>
      </c>
    </row>
    <row r="3" spans="1:6" x14ac:dyDescent="0.2">
      <c r="A3" s="2" t="s">
        <v>1</v>
      </c>
      <c r="B3" s="9" t="s">
        <v>2</v>
      </c>
      <c r="C3" s="2" t="s">
        <v>3</v>
      </c>
      <c r="D3" s="7" t="s">
        <v>4</v>
      </c>
      <c r="E3" s="7" t="s">
        <v>5</v>
      </c>
      <c r="F3" s="7" t="s">
        <v>6</v>
      </c>
    </row>
    <row r="4" spans="1:6" x14ac:dyDescent="0.2">
      <c r="A4" s="27" t="s">
        <v>7</v>
      </c>
      <c r="B4" s="8" t="s">
        <v>8</v>
      </c>
      <c r="C4" s="3" t="s">
        <v>89</v>
      </c>
      <c r="D4" s="10">
        <v>18</v>
      </c>
      <c r="E4" s="10">
        <v>17</v>
      </c>
      <c r="F4" s="5">
        <v>0.94444444444444398</v>
      </c>
    </row>
    <row r="5" spans="1:6" x14ac:dyDescent="0.2">
      <c r="A5" s="27"/>
      <c r="B5" s="8" t="s">
        <v>10</v>
      </c>
      <c r="C5" s="3" t="s">
        <v>89</v>
      </c>
      <c r="D5" s="10">
        <v>17</v>
      </c>
      <c r="E5" s="10">
        <v>14</v>
      </c>
      <c r="F5" s="5">
        <v>0.82352941176470595</v>
      </c>
    </row>
    <row r="6" spans="1:6" x14ac:dyDescent="0.2">
      <c r="A6" s="27" t="s">
        <v>11</v>
      </c>
      <c r="B6" s="8" t="s">
        <v>12</v>
      </c>
      <c r="C6" s="3" t="s">
        <v>89</v>
      </c>
      <c r="D6" s="10">
        <v>2</v>
      </c>
      <c r="E6" s="10">
        <v>2</v>
      </c>
      <c r="F6" s="5">
        <v>1</v>
      </c>
    </row>
    <row r="7" spans="1:6" x14ac:dyDescent="0.2">
      <c r="A7" s="27"/>
      <c r="B7" s="8" t="s">
        <v>13</v>
      </c>
      <c r="C7" s="3" t="s">
        <v>89</v>
      </c>
      <c r="D7" s="10">
        <v>21</v>
      </c>
      <c r="E7" s="10">
        <v>11</v>
      </c>
      <c r="F7" s="5">
        <v>0.52380952380952395</v>
      </c>
    </row>
    <row r="8" spans="1:6" x14ac:dyDescent="0.2">
      <c r="A8" s="8" t="s">
        <v>14</v>
      </c>
      <c r="B8" s="8" t="s">
        <v>15</v>
      </c>
      <c r="C8" s="3" t="s">
        <v>78</v>
      </c>
      <c r="D8" s="10">
        <v>16</v>
      </c>
      <c r="E8" s="10">
        <v>14</v>
      </c>
      <c r="F8" s="5">
        <v>0.875</v>
      </c>
    </row>
    <row r="9" spans="1:6" x14ac:dyDescent="0.2">
      <c r="A9" s="27" t="s">
        <v>17</v>
      </c>
      <c r="B9" s="8" t="s">
        <v>19</v>
      </c>
      <c r="C9" s="3" t="s">
        <v>89</v>
      </c>
      <c r="D9" s="10">
        <v>21</v>
      </c>
      <c r="E9" s="10">
        <v>11</v>
      </c>
      <c r="F9" s="5">
        <v>0.52380952380952395</v>
      </c>
    </row>
    <row r="10" spans="1:6" x14ac:dyDescent="0.2">
      <c r="A10" s="27"/>
      <c r="B10" s="8" t="s">
        <v>20</v>
      </c>
      <c r="C10" s="3" t="s">
        <v>89</v>
      </c>
      <c r="D10" s="10">
        <v>17</v>
      </c>
      <c r="E10" s="10">
        <v>14</v>
      </c>
      <c r="F10" s="5">
        <v>0.82352941176470595</v>
      </c>
    </row>
    <row r="11" spans="1:6" x14ac:dyDescent="0.2">
      <c r="A11" s="27" t="s">
        <v>21</v>
      </c>
      <c r="B11" s="8" t="s">
        <v>22</v>
      </c>
      <c r="C11" s="3" t="s">
        <v>89</v>
      </c>
      <c r="D11" s="10">
        <v>16</v>
      </c>
      <c r="E11" s="10">
        <v>15</v>
      </c>
      <c r="F11" s="5">
        <v>0.9375</v>
      </c>
    </row>
    <row r="12" spans="1:6" x14ac:dyDescent="0.2">
      <c r="A12" s="27"/>
      <c r="B12" s="8" t="s">
        <v>23</v>
      </c>
      <c r="C12" s="3" t="s">
        <v>89</v>
      </c>
      <c r="D12" s="10">
        <v>19</v>
      </c>
      <c r="E12" s="10">
        <v>15</v>
      </c>
      <c r="F12" s="5">
        <v>0.78947368421052599</v>
      </c>
    </row>
    <row r="13" spans="1:6" x14ac:dyDescent="0.2">
      <c r="A13" s="27"/>
      <c r="B13" s="8" t="s">
        <v>24</v>
      </c>
      <c r="C13" s="3" t="s">
        <v>89</v>
      </c>
      <c r="D13" s="10">
        <v>66</v>
      </c>
      <c r="E13" s="10">
        <v>66</v>
      </c>
      <c r="F13" s="5">
        <v>1</v>
      </c>
    </row>
    <row r="14" spans="1:6" x14ac:dyDescent="0.2">
      <c r="A14" s="8" t="s">
        <v>90</v>
      </c>
      <c r="B14" s="8" t="s">
        <v>26</v>
      </c>
      <c r="C14" s="3" t="s">
        <v>78</v>
      </c>
      <c r="D14" s="10">
        <v>12</v>
      </c>
      <c r="E14" s="10">
        <v>3</v>
      </c>
      <c r="F14" s="5">
        <v>0.25</v>
      </c>
    </row>
    <row r="15" spans="1:6" x14ac:dyDescent="0.2">
      <c r="A15" s="8" t="s">
        <v>86</v>
      </c>
      <c r="B15" s="8" t="s">
        <v>85</v>
      </c>
      <c r="C15" s="3" t="s">
        <v>89</v>
      </c>
      <c r="D15" s="10">
        <v>4</v>
      </c>
      <c r="E15" s="10">
        <v>2</v>
      </c>
      <c r="F15" s="5">
        <v>0.5</v>
      </c>
    </row>
    <row r="16" spans="1:6" x14ac:dyDescent="0.2">
      <c r="A16" s="27" t="s">
        <v>27</v>
      </c>
      <c r="B16" s="8" t="s">
        <v>91</v>
      </c>
      <c r="C16" s="3" t="s">
        <v>89</v>
      </c>
      <c r="D16" s="10">
        <v>21</v>
      </c>
      <c r="E16" s="10">
        <v>2</v>
      </c>
      <c r="F16" s="5">
        <v>9.5238095238095205E-2</v>
      </c>
    </row>
    <row r="17" spans="1:6" x14ac:dyDescent="0.2">
      <c r="A17" s="27"/>
      <c r="B17" s="8" t="s">
        <v>29</v>
      </c>
      <c r="C17" s="3" t="s">
        <v>78</v>
      </c>
      <c r="D17" s="10">
        <v>11</v>
      </c>
      <c r="E17" s="10">
        <v>11</v>
      </c>
      <c r="F17" s="5">
        <v>1</v>
      </c>
    </row>
    <row r="18" spans="1:6" x14ac:dyDescent="0.2">
      <c r="A18" s="27" t="s">
        <v>30</v>
      </c>
      <c r="B18" s="8" t="s">
        <v>31</v>
      </c>
      <c r="C18" s="3" t="s">
        <v>89</v>
      </c>
      <c r="D18" s="10">
        <v>6</v>
      </c>
      <c r="E18" s="10">
        <v>2</v>
      </c>
      <c r="F18" s="5">
        <v>0.33333333333333298</v>
      </c>
    </row>
    <row r="19" spans="1:6" x14ac:dyDescent="0.2">
      <c r="A19" s="27"/>
      <c r="B19" s="8" t="s">
        <v>84</v>
      </c>
      <c r="C19" s="3" t="s">
        <v>89</v>
      </c>
      <c r="D19" s="10">
        <v>12</v>
      </c>
      <c r="E19" s="10">
        <v>11</v>
      </c>
      <c r="F19" s="5">
        <v>0.91666666666666696</v>
      </c>
    </row>
    <row r="20" spans="1:6" x14ac:dyDescent="0.2">
      <c r="A20" s="27"/>
      <c r="B20" s="8" t="s">
        <v>32</v>
      </c>
      <c r="C20" s="3" t="s">
        <v>89</v>
      </c>
      <c r="D20" s="10">
        <v>8</v>
      </c>
      <c r="E20" s="10">
        <v>8</v>
      </c>
      <c r="F20" s="5">
        <v>1</v>
      </c>
    </row>
    <row r="21" spans="1:6" x14ac:dyDescent="0.2">
      <c r="A21" s="27"/>
      <c r="B21" s="8" t="s">
        <v>33</v>
      </c>
      <c r="C21" s="3" t="s">
        <v>89</v>
      </c>
      <c r="D21" s="10">
        <v>35</v>
      </c>
      <c r="E21" s="10">
        <v>30</v>
      </c>
      <c r="F21" s="5">
        <v>0.85714285714285698</v>
      </c>
    </row>
    <row r="22" spans="1:6" x14ac:dyDescent="0.2">
      <c r="A22" s="27"/>
      <c r="B22" s="8" t="s">
        <v>24</v>
      </c>
      <c r="C22" s="3" t="s">
        <v>89</v>
      </c>
      <c r="D22" s="10">
        <v>46</v>
      </c>
      <c r="E22" s="10">
        <v>42</v>
      </c>
      <c r="F22" s="5">
        <v>0.91304347826086996</v>
      </c>
    </row>
    <row r="23" spans="1:6" x14ac:dyDescent="0.2">
      <c r="A23" s="27" t="s">
        <v>92</v>
      </c>
      <c r="B23" s="8" t="s">
        <v>83</v>
      </c>
      <c r="C23" s="3" t="s">
        <v>89</v>
      </c>
      <c r="D23" s="10">
        <v>23</v>
      </c>
      <c r="E23" s="10">
        <v>23</v>
      </c>
      <c r="F23" s="5">
        <v>1</v>
      </c>
    </row>
    <row r="24" spans="1:6" x14ac:dyDescent="0.2">
      <c r="A24" s="27"/>
      <c r="B24" s="8" t="s">
        <v>35</v>
      </c>
      <c r="C24" s="3" t="s">
        <v>89</v>
      </c>
      <c r="D24" s="10">
        <v>32</v>
      </c>
      <c r="E24" s="10">
        <v>31</v>
      </c>
      <c r="F24" s="5">
        <v>0.96875</v>
      </c>
    </row>
    <row r="25" spans="1:6" x14ac:dyDescent="0.2">
      <c r="A25" s="27"/>
      <c r="B25" s="8" t="s">
        <v>36</v>
      </c>
      <c r="C25" s="3" t="s">
        <v>89</v>
      </c>
      <c r="D25" s="10">
        <v>23</v>
      </c>
      <c r="E25" s="10">
        <v>10</v>
      </c>
      <c r="F25" s="5">
        <v>0.434782608695652</v>
      </c>
    </row>
    <row r="26" spans="1:6" x14ac:dyDescent="0.2">
      <c r="A26" s="8" t="s">
        <v>93</v>
      </c>
      <c r="B26" s="8" t="s">
        <v>94</v>
      </c>
      <c r="C26" s="3" t="s">
        <v>89</v>
      </c>
      <c r="D26" s="10">
        <v>19</v>
      </c>
      <c r="E26" s="10">
        <v>19</v>
      </c>
      <c r="F26" s="5">
        <v>1</v>
      </c>
    </row>
    <row r="27" spans="1:6" x14ac:dyDescent="0.2">
      <c r="A27" s="27" t="s">
        <v>37</v>
      </c>
      <c r="B27" s="8" t="s">
        <v>38</v>
      </c>
      <c r="C27" s="3" t="s">
        <v>89</v>
      </c>
      <c r="D27" s="10">
        <v>8</v>
      </c>
      <c r="E27" s="10">
        <v>6</v>
      </c>
      <c r="F27" s="5">
        <v>0.75</v>
      </c>
    </row>
    <row r="28" spans="1:6" x14ac:dyDescent="0.2">
      <c r="A28" s="27"/>
      <c r="B28" s="8" t="s">
        <v>39</v>
      </c>
      <c r="C28" s="3" t="s">
        <v>89</v>
      </c>
      <c r="D28" s="10">
        <v>7</v>
      </c>
      <c r="E28" s="10">
        <v>5</v>
      </c>
      <c r="F28" s="5">
        <v>0.71428571428571397</v>
      </c>
    </row>
    <row r="29" spans="1:6" x14ac:dyDescent="0.2">
      <c r="A29" s="27"/>
      <c r="B29" s="8" t="s">
        <v>40</v>
      </c>
      <c r="C29" s="3" t="s">
        <v>89</v>
      </c>
      <c r="D29" s="10">
        <v>31</v>
      </c>
      <c r="E29" s="10">
        <v>26</v>
      </c>
      <c r="F29" s="5">
        <v>0.83870967741935498</v>
      </c>
    </row>
    <row r="30" spans="1:6" x14ac:dyDescent="0.2">
      <c r="A30" s="27"/>
      <c r="B30" s="8" t="s">
        <v>41</v>
      </c>
      <c r="C30" s="3" t="s">
        <v>89</v>
      </c>
      <c r="D30" s="10">
        <v>23</v>
      </c>
      <c r="E30" s="10">
        <v>16</v>
      </c>
      <c r="F30" s="5">
        <v>0.69565217391304401</v>
      </c>
    </row>
    <row r="31" spans="1:6" x14ac:dyDescent="0.2">
      <c r="A31" s="27" t="s">
        <v>42</v>
      </c>
      <c r="B31" s="8" t="s">
        <v>43</v>
      </c>
      <c r="C31" s="3" t="s">
        <v>78</v>
      </c>
      <c r="D31" s="10">
        <v>10</v>
      </c>
      <c r="E31" s="10">
        <v>10</v>
      </c>
      <c r="F31" s="5">
        <v>1</v>
      </c>
    </row>
    <row r="32" spans="1:6" x14ac:dyDescent="0.2">
      <c r="A32" s="27"/>
      <c r="B32" s="8" t="s">
        <v>95</v>
      </c>
      <c r="C32" s="3" t="s">
        <v>78</v>
      </c>
      <c r="D32" s="10">
        <v>10</v>
      </c>
      <c r="E32" s="10">
        <v>9</v>
      </c>
      <c r="F32" s="5">
        <v>0.9</v>
      </c>
    </row>
    <row r="33" spans="1:6" x14ac:dyDescent="0.2">
      <c r="A33" s="27"/>
      <c r="B33" s="8" t="s">
        <v>44</v>
      </c>
      <c r="C33" s="3" t="s">
        <v>78</v>
      </c>
      <c r="D33" s="10">
        <v>8</v>
      </c>
      <c r="E33" s="10">
        <v>8</v>
      </c>
      <c r="F33" s="5">
        <v>1</v>
      </c>
    </row>
    <row r="34" spans="1:6" x14ac:dyDescent="0.2">
      <c r="A34" s="27"/>
      <c r="B34" s="8" t="s">
        <v>45</v>
      </c>
      <c r="C34" s="3" t="s">
        <v>78</v>
      </c>
      <c r="D34" s="10">
        <v>14</v>
      </c>
      <c r="E34" s="10">
        <v>13</v>
      </c>
      <c r="F34" s="5">
        <v>0.92857142857142905</v>
      </c>
    </row>
    <row r="35" spans="1:6" x14ac:dyDescent="0.2">
      <c r="A35" s="27"/>
      <c r="B35" s="8" t="s">
        <v>46</v>
      </c>
      <c r="C35" s="3" t="s">
        <v>89</v>
      </c>
      <c r="D35" s="10">
        <v>4</v>
      </c>
      <c r="E35" s="10">
        <v>3</v>
      </c>
      <c r="F35" s="5">
        <v>0.75</v>
      </c>
    </row>
    <row r="36" spans="1:6" x14ac:dyDescent="0.2">
      <c r="A36" s="27"/>
      <c r="B36" s="8" t="s">
        <v>24</v>
      </c>
      <c r="C36" s="3" t="s">
        <v>89</v>
      </c>
      <c r="D36" s="10">
        <v>155</v>
      </c>
      <c r="E36" s="10">
        <v>146</v>
      </c>
      <c r="F36" s="5">
        <v>0.94193548387096804</v>
      </c>
    </row>
    <row r="37" spans="1:6" x14ac:dyDescent="0.2">
      <c r="A37" s="27"/>
      <c r="B37" s="8" t="s">
        <v>82</v>
      </c>
      <c r="C37" s="3" t="s">
        <v>89</v>
      </c>
      <c r="D37" s="10">
        <v>13</v>
      </c>
      <c r="E37" s="10">
        <v>11</v>
      </c>
      <c r="F37" s="5">
        <v>0.84615384615384603</v>
      </c>
    </row>
    <row r="38" spans="1:6" x14ac:dyDescent="0.2">
      <c r="A38" s="27" t="s">
        <v>96</v>
      </c>
      <c r="B38" s="8" t="s">
        <v>48</v>
      </c>
      <c r="C38" s="3" t="s">
        <v>89</v>
      </c>
      <c r="D38" s="10">
        <v>22</v>
      </c>
      <c r="E38" s="10">
        <v>18</v>
      </c>
      <c r="F38" s="5">
        <v>0.81818181818181801</v>
      </c>
    </row>
    <row r="39" spans="1:6" x14ac:dyDescent="0.2">
      <c r="A39" s="27"/>
      <c r="B39" s="8" t="s">
        <v>81</v>
      </c>
      <c r="C39" s="3" t="s">
        <v>89</v>
      </c>
      <c r="D39" s="10">
        <v>5</v>
      </c>
      <c r="E39" s="10">
        <v>1</v>
      </c>
      <c r="F39" s="5">
        <v>0.2</v>
      </c>
    </row>
    <row r="40" spans="1:6" x14ac:dyDescent="0.2">
      <c r="A40" s="27"/>
      <c r="B40" s="8" t="s">
        <v>49</v>
      </c>
      <c r="C40" s="3" t="s">
        <v>89</v>
      </c>
      <c r="D40" s="10">
        <v>29</v>
      </c>
      <c r="E40" s="10">
        <v>22</v>
      </c>
      <c r="F40" s="5">
        <v>0.75862068965517204</v>
      </c>
    </row>
    <row r="41" spans="1:6" x14ac:dyDescent="0.2">
      <c r="A41" s="27"/>
      <c r="B41" s="8" t="s">
        <v>51</v>
      </c>
      <c r="C41" s="3" t="s">
        <v>89</v>
      </c>
      <c r="D41" s="10">
        <v>20</v>
      </c>
      <c r="E41" s="10">
        <v>19</v>
      </c>
      <c r="F41" s="5">
        <v>0.95</v>
      </c>
    </row>
    <row r="42" spans="1:6" x14ac:dyDescent="0.2">
      <c r="A42" s="27" t="s">
        <v>52</v>
      </c>
      <c r="B42" s="8" t="s">
        <v>80</v>
      </c>
      <c r="C42" s="3" t="s">
        <v>89</v>
      </c>
      <c r="D42" s="10">
        <v>20</v>
      </c>
      <c r="E42" s="10">
        <v>16</v>
      </c>
      <c r="F42" s="5">
        <v>0.8</v>
      </c>
    </row>
    <row r="43" spans="1:6" x14ac:dyDescent="0.2">
      <c r="A43" s="27"/>
      <c r="B43" s="8" t="s">
        <v>53</v>
      </c>
      <c r="C43" s="3" t="s">
        <v>78</v>
      </c>
      <c r="D43" s="10">
        <v>45</v>
      </c>
      <c r="E43" s="10">
        <v>36</v>
      </c>
      <c r="F43" s="5">
        <v>0.8</v>
      </c>
    </row>
    <row r="44" spans="1:6" x14ac:dyDescent="0.2">
      <c r="A44" s="27"/>
      <c r="B44" s="8" t="s">
        <v>54</v>
      </c>
      <c r="C44" s="3" t="s">
        <v>89</v>
      </c>
      <c r="D44" s="10">
        <v>24</v>
      </c>
      <c r="E44" s="10">
        <v>23</v>
      </c>
      <c r="F44" s="5">
        <v>0.95833333333333304</v>
      </c>
    </row>
    <row r="45" spans="1:6" x14ac:dyDescent="0.2">
      <c r="A45" s="27"/>
      <c r="B45" s="8" t="s">
        <v>55</v>
      </c>
      <c r="C45" s="3" t="s">
        <v>89</v>
      </c>
      <c r="D45" s="10">
        <v>35</v>
      </c>
      <c r="E45" s="10">
        <v>25</v>
      </c>
      <c r="F45" s="5">
        <v>0.71428571428571397</v>
      </c>
    </row>
    <row r="46" spans="1:6" x14ac:dyDescent="0.2">
      <c r="A46" s="27"/>
      <c r="B46" s="8" t="s">
        <v>56</v>
      </c>
      <c r="C46" s="3" t="s">
        <v>89</v>
      </c>
      <c r="D46" s="10">
        <v>48</v>
      </c>
      <c r="E46" s="10">
        <v>37</v>
      </c>
      <c r="F46" s="5">
        <v>0.77083333333333304</v>
      </c>
    </row>
    <row r="47" spans="1:6" x14ac:dyDescent="0.2">
      <c r="A47" s="27" t="s">
        <v>59</v>
      </c>
      <c r="B47" s="8" t="s">
        <v>97</v>
      </c>
      <c r="C47" s="3" t="s">
        <v>78</v>
      </c>
      <c r="D47" s="10">
        <v>11</v>
      </c>
      <c r="E47" s="10">
        <v>6</v>
      </c>
      <c r="F47" s="5">
        <v>0.54545454545454497</v>
      </c>
    </row>
    <row r="48" spans="1:6" x14ac:dyDescent="0.2">
      <c r="A48" s="27"/>
      <c r="B48" s="8" t="s">
        <v>60</v>
      </c>
      <c r="C48" s="3" t="s">
        <v>78</v>
      </c>
      <c r="D48" s="10">
        <v>12</v>
      </c>
      <c r="E48" s="10">
        <v>5</v>
      </c>
      <c r="F48" s="5">
        <v>0.41666666666666702</v>
      </c>
    </row>
    <row r="49" spans="1:6" x14ac:dyDescent="0.2">
      <c r="A49" s="27"/>
      <c r="B49" s="8" t="s">
        <v>61</v>
      </c>
      <c r="C49" s="3" t="s">
        <v>78</v>
      </c>
      <c r="D49" s="10">
        <v>4</v>
      </c>
      <c r="E49" s="10">
        <v>2</v>
      </c>
      <c r="F49" s="5">
        <v>0.5</v>
      </c>
    </row>
    <row r="50" spans="1:6" x14ac:dyDescent="0.2">
      <c r="A50" s="27" t="s">
        <v>98</v>
      </c>
      <c r="B50" s="8" t="s">
        <v>63</v>
      </c>
      <c r="C50" s="3" t="s">
        <v>89</v>
      </c>
      <c r="D50" s="10">
        <v>47</v>
      </c>
      <c r="E50" s="10">
        <v>41</v>
      </c>
      <c r="F50" s="5">
        <v>0.87234042553191504</v>
      </c>
    </row>
    <row r="51" spans="1:6" x14ac:dyDescent="0.2">
      <c r="A51" s="27"/>
      <c r="B51" s="8" t="s">
        <v>64</v>
      </c>
      <c r="C51" s="3" t="s">
        <v>89</v>
      </c>
      <c r="D51" s="10">
        <v>18</v>
      </c>
      <c r="E51" s="10">
        <v>15</v>
      </c>
      <c r="F51" s="5">
        <v>0.83333333333333304</v>
      </c>
    </row>
    <row r="52" spans="1:6" x14ac:dyDescent="0.2">
      <c r="A52" s="27" t="s">
        <v>65</v>
      </c>
      <c r="B52" s="8" t="s">
        <v>15</v>
      </c>
      <c r="C52" s="3" t="s">
        <v>78</v>
      </c>
      <c r="D52" s="10">
        <v>43</v>
      </c>
      <c r="E52" s="10">
        <v>42</v>
      </c>
      <c r="F52" s="5">
        <v>0.97674418604651203</v>
      </c>
    </row>
    <row r="53" spans="1:6" x14ac:dyDescent="0.2">
      <c r="A53" s="27"/>
      <c r="B53" s="8" t="s">
        <v>66</v>
      </c>
      <c r="C53" s="3" t="s">
        <v>89</v>
      </c>
      <c r="D53" s="10">
        <v>23</v>
      </c>
      <c r="E53" s="10">
        <v>20</v>
      </c>
      <c r="F53" s="5">
        <v>0.86956521739130399</v>
      </c>
    </row>
    <row r="54" spans="1:6" x14ac:dyDescent="0.2">
      <c r="A54" s="27"/>
      <c r="B54" s="8" t="s">
        <v>67</v>
      </c>
      <c r="C54" s="3" t="s">
        <v>89</v>
      </c>
      <c r="D54" s="10">
        <v>23</v>
      </c>
      <c r="E54" s="10">
        <v>16</v>
      </c>
      <c r="F54" s="5">
        <v>0.69565217391304401</v>
      </c>
    </row>
    <row r="55" spans="1:6" x14ac:dyDescent="0.2">
      <c r="A55" s="8" t="s">
        <v>68</v>
      </c>
      <c r="B55" s="8" t="s">
        <v>69</v>
      </c>
      <c r="C55" s="3" t="s">
        <v>78</v>
      </c>
      <c r="D55" s="10">
        <v>6</v>
      </c>
      <c r="E55" s="10">
        <v>6</v>
      </c>
      <c r="F55" s="5">
        <v>1</v>
      </c>
    </row>
    <row r="56" spans="1:6" x14ac:dyDescent="0.2">
      <c r="A56" s="8" t="s">
        <v>71</v>
      </c>
      <c r="B56" s="8" t="s">
        <v>72</v>
      </c>
      <c r="C56" s="3" t="s">
        <v>89</v>
      </c>
      <c r="D56" s="10">
        <v>12</v>
      </c>
      <c r="E56" s="10">
        <v>11</v>
      </c>
      <c r="F56" s="5">
        <v>0.91666666666666696</v>
      </c>
    </row>
    <row r="57" spans="1:6" x14ac:dyDescent="0.2">
      <c r="A57" s="27" t="s">
        <v>73</v>
      </c>
      <c r="B57" s="8" t="s">
        <v>74</v>
      </c>
      <c r="C57" s="3" t="s">
        <v>89</v>
      </c>
      <c r="D57" s="10">
        <v>9</v>
      </c>
      <c r="E57" s="10">
        <v>8</v>
      </c>
      <c r="F57" s="5">
        <v>0.88888888888888895</v>
      </c>
    </row>
    <row r="58" spans="1:6" x14ac:dyDescent="0.2">
      <c r="A58" s="27"/>
      <c r="B58" s="8" t="s">
        <v>75</v>
      </c>
      <c r="C58" s="3" t="s">
        <v>78</v>
      </c>
      <c r="D58" s="10">
        <v>2</v>
      </c>
      <c r="E58" s="10">
        <v>1</v>
      </c>
      <c r="F58" s="5">
        <v>0.5</v>
      </c>
    </row>
    <row r="59" spans="1:6" x14ac:dyDescent="0.2">
      <c r="A59" s="8" t="s">
        <v>76</v>
      </c>
      <c r="B59" s="8" t="s">
        <v>77</v>
      </c>
      <c r="C59" s="3" t="s">
        <v>78</v>
      </c>
      <c r="D59" s="10">
        <v>51</v>
      </c>
      <c r="E59" s="10">
        <v>41</v>
      </c>
      <c r="F59" s="5">
        <v>0.80392156862745101</v>
      </c>
    </row>
  </sheetData>
  <mergeCells count="15">
    <mergeCell ref="A18:A22"/>
    <mergeCell ref="A4:A5"/>
    <mergeCell ref="A6:A7"/>
    <mergeCell ref="A9:A10"/>
    <mergeCell ref="A11:A13"/>
    <mergeCell ref="A16:A17"/>
    <mergeCell ref="A50:A51"/>
    <mergeCell ref="A52:A54"/>
    <mergeCell ref="A57:A58"/>
    <mergeCell ref="A23:A25"/>
    <mergeCell ref="A27:A30"/>
    <mergeCell ref="A31:A37"/>
    <mergeCell ref="A38:A41"/>
    <mergeCell ref="A42:A46"/>
    <mergeCell ref="A47:A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24DD-5A7D-4FF8-BFA9-C017AC218866}">
  <sheetPr>
    <outlinePr summaryBelow="0"/>
  </sheetPr>
  <dimension ref="A1:H178"/>
  <sheetViews>
    <sheetView showGridLines="0" workbookViewId="0">
      <selection activeCell="C13" sqref="C13:C15"/>
    </sheetView>
  </sheetViews>
  <sheetFormatPr baseColWidth="10" defaultColWidth="9.140625" defaultRowHeight="12.75" x14ac:dyDescent="0.2"/>
  <cols>
    <col min="1" max="1" width="41" customWidth="1"/>
    <col min="3" max="3" width="58.85546875" customWidth="1"/>
    <col min="6" max="6" width="19" customWidth="1"/>
    <col min="7" max="7" width="22" customWidth="1"/>
    <col min="8" max="8" width="15" customWidth="1"/>
  </cols>
  <sheetData>
    <row r="1" spans="1:8" ht="21" x14ac:dyDescent="0.2">
      <c r="A1" s="1" t="s">
        <v>0</v>
      </c>
    </row>
    <row r="3" spans="1:8" s="12" customFormat="1" x14ac:dyDescent="0.2">
      <c r="A3" s="28" t="s">
        <v>1</v>
      </c>
      <c r="B3" s="28"/>
      <c r="C3" s="16" t="s">
        <v>2</v>
      </c>
      <c r="D3" s="16" t="s">
        <v>3</v>
      </c>
      <c r="E3" s="16" t="s">
        <v>99</v>
      </c>
      <c r="F3" s="16" t="s">
        <v>4</v>
      </c>
      <c r="G3" s="16" t="s">
        <v>5</v>
      </c>
      <c r="H3" s="16" t="s">
        <v>6</v>
      </c>
    </row>
    <row r="4" spans="1:8" x14ac:dyDescent="0.2">
      <c r="A4" s="26" t="s">
        <v>7</v>
      </c>
      <c r="B4" s="26">
        <v>6</v>
      </c>
      <c r="C4" s="26" t="s">
        <v>8</v>
      </c>
      <c r="D4" s="26" t="s">
        <v>100</v>
      </c>
      <c r="E4" s="3" t="s">
        <v>101</v>
      </c>
      <c r="F4" s="10">
        <v>8</v>
      </c>
      <c r="G4" s="10">
        <v>8</v>
      </c>
      <c r="H4" s="5">
        <v>1</v>
      </c>
    </row>
    <row r="5" spans="1:8" x14ac:dyDescent="0.2">
      <c r="A5" s="26"/>
      <c r="B5" s="26"/>
      <c r="C5" s="26"/>
      <c r="D5" s="26"/>
      <c r="E5" s="3" t="s">
        <v>102</v>
      </c>
      <c r="F5" s="10">
        <v>14</v>
      </c>
      <c r="G5" s="10">
        <v>13</v>
      </c>
      <c r="H5" s="5">
        <v>0.92857142857142905</v>
      </c>
    </row>
    <row r="6" spans="1:8" x14ac:dyDescent="0.2">
      <c r="A6" s="26"/>
      <c r="B6" s="26"/>
      <c r="C6" s="26"/>
      <c r="D6" s="26"/>
      <c r="E6" s="13" t="s">
        <v>103</v>
      </c>
      <c r="F6" s="14">
        <v>22</v>
      </c>
      <c r="G6" s="14">
        <v>21</v>
      </c>
      <c r="H6" s="15">
        <v>0.95454545454545503</v>
      </c>
    </row>
    <row r="7" spans="1:8" x14ac:dyDescent="0.2">
      <c r="A7" s="26"/>
      <c r="B7" s="26"/>
      <c r="C7" s="26" t="s">
        <v>10</v>
      </c>
      <c r="D7" s="26" t="s">
        <v>100</v>
      </c>
      <c r="E7" s="3" t="s">
        <v>101</v>
      </c>
      <c r="F7" s="10">
        <v>6</v>
      </c>
      <c r="G7" s="10">
        <v>4</v>
      </c>
      <c r="H7" s="5">
        <v>0.66666666666666696</v>
      </c>
    </row>
    <row r="8" spans="1:8" x14ac:dyDescent="0.2">
      <c r="A8" s="26"/>
      <c r="B8" s="26"/>
      <c r="C8" s="26"/>
      <c r="D8" s="26"/>
      <c r="E8" s="3" t="s">
        <v>102</v>
      </c>
      <c r="F8" s="10">
        <v>12</v>
      </c>
      <c r="G8" s="10">
        <v>11</v>
      </c>
      <c r="H8" s="5">
        <v>0.91666666666666696</v>
      </c>
    </row>
    <row r="9" spans="1:8" x14ac:dyDescent="0.2">
      <c r="A9" s="26"/>
      <c r="B9" s="26"/>
      <c r="C9" s="26"/>
      <c r="D9" s="26"/>
      <c r="E9" s="13" t="s">
        <v>103</v>
      </c>
      <c r="F9" s="14">
        <v>18</v>
      </c>
      <c r="G9" s="14">
        <v>15</v>
      </c>
      <c r="H9" s="15">
        <v>0.83333333333333304</v>
      </c>
    </row>
    <row r="10" spans="1:8" x14ac:dyDescent="0.2">
      <c r="A10" s="26" t="s">
        <v>11</v>
      </c>
      <c r="B10" s="26">
        <v>34</v>
      </c>
      <c r="C10" s="26" t="s">
        <v>104</v>
      </c>
      <c r="D10" s="26" t="s">
        <v>100</v>
      </c>
      <c r="E10" s="3" t="s">
        <v>101</v>
      </c>
      <c r="F10" s="10">
        <v>2</v>
      </c>
      <c r="G10" s="10">
        <v>2</v>
      </c>
      <c r="H10" s="5">
        <v>1</v>
      </c>
    </row>
    <row r="11" spans="1:8" x14ac:dyDescent="0.2">
      <c r="A11" s="26"/>
      <c r="B11" s="26"/>
      <c r="C11" s="26"/>
      <c r="D11" s="26"/>
      <c r="E11" s="3" t="s">
        <v>102</v>
      </c>
      <c r="F11" s="10">
        <v>1</v>
      </c>
      <c r="G11" s="10">
        <v>0</v>
      </c>
      <c r="H11" s="5">
        <v>0</v>
      </c>
    </row>
    <row r="12" spans="1:8" x14ac:dyDescent="0.2">
      <c r="A12" s="26"/>
      <c r="B12" s="26"/>
      <c r="C12" s="26"/>
      <c r="D12" s="26"/>
      <c r="E12" s="13" t="s">
        <v>103</v>
      </c>
      <c r="F12" s="14">
        <v>3</v>
      </c>
      <c r="G12" s="14">
        <v>2</v>
      </c>
      <c r="H12" s="15">
        <v>0.66666666666666696</v>
      </c>
    </row>
    <row r="13" spans="1:8" x14ac:dyDescent="0.2">
      <c r="A13" s="26"/>
      <c r="B13" s="26"/>
      <c r="C13" s="26" t="s">
        <v>13</v>
      </c>
      <c r="D13" s="26" t="s">
        <v>100</v>
      </c>
      <c r="E13" s="3" t="s">
        <v>101</v>
      </c>
      <c r="F13" s="10">
        <v>5</v>
      </c>
      <c r="G13" s="10">
        <v>2</v>
      </c>
      <c r="H13" s="5">
        <v>0.4</v>
      </c>
    </row>
    <row r="14" spans="1:8" x14ac:dyDescent="0.2">
      <c r="A14" s="26"/>
      <c r="B14" s="26"/>
      <c r="C14" s="26"/>
      <c r="D14" s="26"/>
      <c r="E14" s="3" t="s">
        <v>102</v>
      </c>
      <c r="F14" s="10">
        <v>14</v>
      </c>
      <c r="G14" s="10">
        <v>3</v>
      </c>
      <c r="H14" s="5">
        <v>0.214285714285714</v>
      </c>
    </row>
    <row r="15" spans="1:8" x14ac:dyDescent="0.2">
      <c r="A15" s="26"/>
      <c r="B15" s="26"/>
      <c r="C15" s="26"/>
      <c r="D15" s="26"/>
      <c r="E15" s="13" t="s">
        <v>103</v>
      </c>
      <c r="F15" s="14">
        <v>19</v>
      </c>
      <c r="G15" s="14">
        <v>5</v>
      </c>
      <c r="H15" s="15">
        <v>0.26315789473684198</v>
      </c>
    </row>
    <row r="16" spans="1:8" x14ac:dyDescent="0.2">
      <c r="A16" s="26" t="s">
        <v>14</v>
      </c>
      <c r="B16" s="26">
        <v>10</v>
      </c>
      <c r="C16" s="26" t="s">
        <v>15</v>
      </c>
      <c r="D16" s="26" t="s">
        <v>89</v>
      </c>
      <c r="E16" s="3" t="s">
        <v>101</v>
      </c>
      <c r="F16" s="10">
        <v>11</v>
      </c>
      <c r="G16" s="10">
        <v>9</v>
      </c>
      <c r="H16" s="5">
        <v>0.81818181818181801</v>
      </c>
    </row>
    <row r="17" spans="1:8" x14ac:dyDescent="0.2">
      <c r="A17" s="26"/>
      <c r="B17" s="26"/>
      <c r="C17" s="26"/>
      <c r="D17" s="26"/>
      <c r="E17" s="3" t="s">
        <v>102</v>
      </c>
      <c r="F17" s="10">
        <v>11</v>
      </c>
      <c r="G17" s="10">
        <v>10</v>
      </c>
      <c r="H17" s="5">
        <v>0.90909090909090895</v>
      </c>
    </row>
    <row r="18" spans="1:8" x14ac:dyDescent="0.2">
      <c r="A18" s="26"/>
      <c r="B18" s="26"/>
      <c r="C18" s="26"/>
      <c r="D18" s="26"/>
      <c r="E18" s="13" t="s">
        <v>103</v>
      </c>
      <c r="F18" s="14">
        <v>22</v>
      </c>
      <c r="G18" s="14">
        <v>19</v>
      </c>
      <c r="H18" s="15">
        <v>0.86363636363636398</v>
      </c>
    </row>
    <row r="19" spans="1:8" x14ac:dyDescent="0.2">
      <c r="A19" s="26" t="s">
        <v>17</v>
      </c>
      <c r="B19" s="26">
        <v>7</v>
      </c>
      <c r="C19" s="26" t="s">
        <v>19</v>
      </c>
      <c r="D19" s="26" t="s">
        <v>100</v>
      </c>
      <c r="E19" s="3" t="s">
        <v>101</v>
      </c>
      <c r="F19" s="10">
        <v>14</v>
      </c>
      <c r="G19" s="10">
        <v>3</v>
      </c>
      <c r="H19" s="5">
        <v>0.214285714285714</v>
      </c>
    </row>
    <row r="20" spans="1:8" x14ac:dyDescent="0.2">
      <c r="A20" s="26"/>
      <c r="B20" s="26"/>
      <c r="C20" s="26"/>
      <c r="D20" s="26"/>
      <c r="E20" s="3" t="s">
        <v>102</v>
      </c>
      <c r="F20" s="10">
        <v>18</v>
      </c>
      <c r="G20" s="10">
        <v>8</v>
      </c>
      <c r="H20" s="5">
        <v>0.44444444444444398</v>
      </c>
    </row>
    <row r="21" spans="1:8" x14ac:dyDescent="0.2">
      <c r="A21" s="26"/>
      <c r="B21" s="26"/>
      <c r="C21" s="26"/>
      <c r="D21" s="26"/>
      <c r="E21" s="13" t="s">
        <v>103</v>
      </c>
      <c r="F21" s="14">
        <v>32</v>
      </c>
      <c r="G21" s="14">
        <v>11</v>
      </c>
      <c r="H21" s="15">
        <v>0.34375</v>
      </c>
    </row>
    <row r="22" spans="1:8" x14ac:dyDescent="0.2">
      <c r="A22" s="26"/>
      <c r="B22" s="26"/>
      <c r="C22" s="26" t="s">
        <v>105</v>
      </c>
      <c r="D22" s="26" t="s">
        <v>100</v>
      </c>
      <c r="E22" s="3" t="s">
        <v>101</v>
      </c>
      <c r="F22" s="10">
        <v>23</v>
      </c>
      <c r="G22" s="10">
        <v>21</v>
      </c>
      <c r="H22" s="5">
        <v>0.91304347826086996</v>
      </c>
    </row>
    <row r="23" spans="1:8" x14ac:dyDescent="0.2">
      <c r="A23" s="26"/>
      <c r="B23" s="26"/>
      <c r="C23" s="26"/>
      <c r="D23" s="26"/>
      <c r="E23" s="3" t="s">
        <v>102</v>
      </c>
      <c r="F23" s="10">
        <v>5</v>
      </c>
      <c r="G23" s="10">
        <v>5</v>
      </c>
      <c r="H23" s="5">
        <v>1</v>
      </c>
    </row>
    <row r="24" spans="1:8" x14ac:dyDescent="0.2">
      <c r="A24" s="26"/>
      <c r="B24" s="26"/>
      <c r="C24" s="26"/>
      <c r="D24" s="26"/>
      <c r="E24" s="13" t="s">
        <v>103</v>
      </c>
      <c r="F24" s="14">
        <v>28</v>
      </c>
      <c r="G24" s="14">
        <v>26</v>
      </c>
      <c r="H24" s="15">
        <v>0.92857142857142905</v>
      </c>
    </row>
    <row r="25" spans="1:8" x14ac:dyDescent="0.2">
      <c r="A25" s="26" t="s">
        <v>21</v>
      </c>
      <c r="B25" s="26">
        <v>22</v>
      </c>
      <c r="C25" s="26" t="s">
        <v>22</v>
      </c>
      <c r="D25" s="26" t="s">
        <v>100</v>
      </c>
      <c r="E25" s="3" t="s">
        <v>101</v>
      </c>
      <c r="F25" s="10">
        <v>1</v>
      </c>
      <c r="G25" s="10">
        <v>0</v>
      </c>
      <c r="H25" s="5">
        <v>0</v>
      </c>
    </row>
    <row r="26" spans="1:8" x14ac:dyDescent="0.2">
      <c r="A26" s="26"/>
      <c r="B26" s="26"/>
      <c r="C26" s="26"/>
      <c r="D26" s="26"/>
      <c r="E26" s="3" t="s">
        <v>102</v>
      </c>
      <c r="F26" s="10">
        <v>24</v>
      </c>
      <c r="G26" s="10">
        <v>21</v>
      </c>
      <c r="H26" s="5">
        <v>0.875</v>
      </c>
    </row>
    <row r="27" spans="1:8" x14ac:dyDescent="0.2">
      <c r="A27" s="26"/>
      <c r="B27" s="26"/>
      <c r="C27" s="26"/>
      <c r="D27" s="26"/>
      <c r="E27" s="13" t="s">
        <v>103</v>
      </c>
      <c r="F27" s="14">
        <v>25</v>
      </c>
      <c r="G27" s="14">
        <v>21</v>
      </c>
      <c r="H27" s="15">
        <v>0.84</v>
      </c>
    </row>
    <row r="28" spans="1:8" x14ac:dyDescent="0.2">
      <c r="A28" s="26"/>
      <c r="B28" s="26"/>
      <c r="C28" s="26" t="s">
        <v>23</v>
      </c>
      <c r="D28" s="26" t="s">
        <v>100</v>
      </c>
      <c r="E28" s="3" t="s">
        <v>101</v>
      </c>
      <c r="F28" s="10">
        <v>4</v>
      </c>
      <c r="G28" s="10">
        <v>4</v>
      </c>
      <c r="H28" s="5">
        <v>1</v>
      </c>
    </row>
    <row r="29" spans="1:8" x14ac:dyDescent="0.2">
      <c r="A29" s="26"/>
      <c r="B29" s="26"/>
      <c r="C29" s="26"/>
      <c r="D29" s="26"/>
      <c r="E29" s="3" t="s">
        <v>102</v>
      </c>
      <c r="F29" s="10">
        <v>28</v>
      </c>
      <c r="G29" s="10">
        <v>23</v>
      </c>
      <c r="H29" s="5">
        <v>0.82142857142857095</v>
      </c>
    </row>
    <row r="30" spans="1:8" x14ac:dyDescent="0.2">
      <c r="A30" s="26"/>
      <c r="B30" s="26"/>
      <c r="C30" s="26"/>
      <c r="D30" s="26"/>
      <c r="E30" s="13" t="s">
        <v>103</v>
      </c>
      <c r="F30" s="14">
        <v>32</v>
      </c>
      <c r="G30" s="14">
        <v>27</v>
      </c>
      <c r="H30" s="15">
        <v>0.84375</v>
      </c>
    </row>
    <row r="31" spans="1:8" x14ac:dyDescent="0.2">
      <c r="A31" s="26"/>
      <c r="B31" s="26"/>
      <c r="C31" s="26" t="s">
        <v>24</v>
      </c>
      <c r="D31" s="26" t="s">
        <v>100</v>
      </c>
      <c r="E31" s="3" t="s">
        <v>101</v>
      </c>
      <c r="F31" s="10">
        <v>33</v>
      </c>
      <c r="G31" s="10">
        <v>31</v>
      </c>
      <c r="H31" s="5">
        <v>0.93939393939394</v>
      </c>
    </row>
    <row r="32" spans="1:8" x14ac:dyDescent="0.2">
      <c r="A32" s="26"/>
      <c r="B32" s="26"/>
      <c r="C32" s="26"/>
      <c r="D32" s="26"/>
      <c r="E32" s="3" t="s">
        <v>102</v>
      </c>
      <c r="F32" s="10">
        <v>33</v>
      </c>
      <c r="G32" s="10">
        <v>29</v>
      </c>
      <c r="H32" s="5">
        <v>0.87878787878787901</v>
      </c>
    </row>
    <row r="33" spans="1:8" x14ac:dyDescent="0.2">
      <c r="A33" s="26"/>
      <c r="B33" s="26"/>
      <c r="C33" s="26"/>
      <c r="D33" s="26"/>
      <c r="E33" s="13" t="s">
        <v>103</v>
      </c>
      <c r="F33" s="14">
        <v>66</v>
      </c>
      <c r="G33" s="14">
        <v>60</v>
      </c>
      <c r="H33" s="15">
        <v>0.90909090909090895</v>
      </c>
    </row>
    <row r="34" spans="1:8" x14ac:dyDescent="0.2">
      <c r="A34" s="26" t="s">
        <v>90</v>
      </c>
      <c r="B34" s="26">
        <v>20</v>
      </c>
      <c r="C34" s="26" t="s">
        <v>26</v>
      </c>
      <c r="D34" s="26" t="s">
        <v>89</v>
      </c>
      <c r="E34" s="3" t="s">
        <v>101</v>
      </c>
      <c r="F34" s="10">
        <v>13</v>
      </c>
      <c r="G34" s="10">
        <v>4</v>
      </c>
      <c r="H34" s="5">
        <v>0.30769230769230799</v>
      </c>
    </row>
    <row r="35" spans="1:8" x14ac:dyDescent="0.2">
      <c r="A35" s="26"/>
      <c r="B35" s="26"/>
      <c r="C35" s="26"/>
      <c r="D35" s="26"/>
      <c r="E35" s="3" t="s">
        <v>102</v>
      </c>
      <c r="F35" s="10">
        <v>3</v>
      </c>
      <c r="G35" s="10">
        <v>1</v>
      </c>
      <c r="H35" s="5">
        <v>0.33333333333333298</v>
      </c>
    </row>
    <row r="36" spans="1:8" x14ac:dyDescent="0.2">
      <c r="A36" s="26"/>
      <c r="B36" s="26"/>
      <c r="C36" s="26"/>
      <c r="D36" s="26"/>
      <c r="E36" s="13" t="s">
        <v>103</v>
      </c>
      <c r="F36" s="14">
        <v>16</v>
      </c>
      <c r="G36" s="14">
        <v>5</v>
      </c>
      <c r="H36" s="15">
        <v>0.3125</v>
      </c>
    </row>
    <row r="37" spans="1:8" x14ac:dyDescent="0.2">
      <c r="A37" s="26" t="s">
        <v>86</v>
      </c>
      <c r="B37" s="26">
        <v>580</v>
      </c>
      <c r="C37" s="26" t="s">
        <v>85</v>
      </c>
      <c r="D37" s="26" t="s">
        <v>100</v>
      </c>
      <c r="E37" s="3" t="s">
        <v>101</v>
      </c>
      <c r="F37" s="10">
        <v>7</v>
      </c>
      <c r="G37" s="10">
        <v>4</v>
      </c>
      <c r="H37" s="5">
        <v>0.57142857142857095</v>
      </c>
    </row>
    <row r="38" spans="1:8" x14ac:dyDescent="0.2">
      <c r="A38" s="26"/>
      <c r="B38" s="26"/>
      <c r="C38" s="26"/>
      <c r="D38" s="26"/>
      <c r="E38" s="3" t="s">
        <v>102</v>
      </c>
      <c r="F38" s="10">
        <v>2</v>
      </c>
      <c r="G38" s="10">
        <v>0</v>
      </c>
      <c r="H38" s="5">
        <v>0</v>
      </c>
    </row>
    <row r="39" spans="1:8" x14ac:dyDescent="0.2">
      <c r="A39" s="26"/>
      <c r="B39" s="26"/>
      <c r="C39" s="26"/>
      <c r="D39" s="26"/>
      <c r="E39" s="13" t="s">
        <v>103</v>
      </c>
      <c r="F39" s="14">
        <v>9</v>
      </c>
      <c r="G39" s="14">
        <v>4</v>
      </c>
      <c r="H39" s="15">
        <v>0.44444444444444398</v>
      </c>
    </row>
    <row r="40" spans="1:8" x14ac:dyDescent="0.2">
      <c r="A40" s="26" t="s">
        <v>27</v>
      </c>
      <c r="B40" s="26">
        <v>1</v>
      </c>
      <c r="C40" s="26" t="s">
        <v>91</v>
      </c>
      <c r="D40" s="26" t="s">
        <v>89</v>
      </c>
      <c r="E40" s="3" t="s">
        <v>101</v>
      </c>
      <c r="F40" s="10">
        <v>2</v>
      </c>
      <c r="G40" s="10">
        <v>1</v>
      </c>
      <c r="H40" s="5">
        <v>0.5</v>
      </c>
    </row>
    <row r="41" spans="1:8" x14ac:dyDescent="0.2">
      <c r="A41" s="26"/>
      <c r="B41" s="26"/>
      <c r="C41" s="26"/>
      <c r="D41" s="26"/>
      <c r="E41" s="3" t="s">
        <v>102</v>
      </c>
      <c r="F41" s="10">
        <v>19</v>
      </c>
      <c r="G41" s="10">
        <v>6</v>
      </c>
      <c r="H41" s="5">
        <v>0.31578947368421101</v>
      </c>
    </row>
    <row r="42" spans="1:8" x14ac:dyDescent="0.2">
      <c r="A42" s="26"/>
      <c r="B42" s="26"/>
      <c r="C42" s="26"/>
      <c r="D42" s="26"/>
      <c r="E42" s="13" t="s">
        <v>103</v>
      </c>
      <c r="F42" s="14">
        <v>21</v>
      </c>
      <c r="G42" s="14">
        <v>7</v>
      </c>
      <c r="H42" s="15">
        <v>0.33333333333333298</v>
      </c>
    </row>
    <row r="43" spans="1:8" x14ac:dyDescent="0.2">
      <c r="A43" s="26" t="s">
        <v>30</v>
      </c>
      <c r="B43" s="26">
        <v>21</v>
      </c>
      <c r="C43" s="26" t="s">
        <v>31</v>
      </c>
      <c r="D43" s="26" t="s">
        <v>100</v>
      </c>
      <c r="E43" s="3" t="s">
        <v>101</v>
      </c>
      <c r="F43" s="10">
        <v>11</v>
      </c>
      <c r="G43" s="10">
        <v>3</v>
      </c>
      <c r="H43" s="5">
        <v>0.27272727272727298</v>
      </c>
    </row>
    <row r="44" spans="1:8" x14ac:dyDescent="0.2">
      <c r="A44" s="26"/>
      <c r="B44" s="26"/>
      <c r="C44" s="26"/>
      <c r="D44" s="26"/>
      <c r="E44" s="3" t="s">
        <v>102</v>
      </c>
      <c r="F44" s="10">
        <v>11</v>
      </c>
      <c r="G44" s="10">
        <v>6</v>
      </c>
      <c r="H44" s="5">
        <v>0.54545454545454497</v>
      </c>
    </row>
    <row r="45" spans="1:8" x14ac:dyDescent="0.2">
      <c r="A45" s="26"/>
      <c r="B45" s="26"/>
      <c r="C45" s="26"/>
      <c r="D45" s="26"/>
      <c r="E45" s="13" t="s">
        <v>103</v>
      </c>
      <c r="F45" s="14">
        <v>22</v>
      </c>
      <c r="G45" s="14">
        <v>9</v>
      </c>
      <c r="H45" s="15">
        <v>0.40909090909090901</v>
      </c>
    </row>
    <row r="46" spans="1:8" x14ac:dyDescent="0.2">
      <c r="A46" s="26"/>
      <c r="B46" s="26"/>
      <c r="C46" s="26" t="s">
        <v>84</v>
      </c>
      <c r="D46" s="26" t="s">
        <v>100</v>
      </c>
      <c r="E46" s="3" t="s">
        <v>101</v>
      </c>
      <c r="F46" s="10">
        <v>3</v>
      </c>
      <c r="G46" s="10">
        <v>2</v>
      </c>
      <c r="H46" s="5">
        <v>0.66666666666666696</v>
      </c>
    </row>
    <row r="47" spans="1:8" x14ac:dyDescent="0.2">
      <c r="A47" s="26"/>
      <c r="B47" s="26"/>
      <c r="C47" s="26"/>
      <c r="D47" s="26"/>
      <c r="E47" s="3" t="s">
        <v>102</v>
      </c>
      <c r="F47" s="10">
        <v>17</v>
      </c>
      <c r="G47" s="10">
        <v>16</v>
      </c>
      <c r="H47" s="5">
        <v>0.94117647058823495</v>
      </c>
    </row>
    <row r="48" spans="1:8" x14ac:dyDescent="0.2">
      <c r="A48" s="26"/>
      <c r="B48" s="26"/>
      <c r="C48" s="26"/>
      <c r="D48" s="26"/>
      <c r="E48" s="13" t="s">
        <v>103</v>
      </c>
      <c r="F48" s="14">
        <v>20</v>
      </c>
      <c r="G48" s="14">
        <v>18</v>
      </c>
      <c r="H48" s="15">
        <v>0.9</v>
      </c>
    </row>
    <row r="49" spans="1:8" x14ac:dyDescent="0.2">
      <c r="A49" s="26"/>
      <c r="B49" s="26"/>
      <c r="C49" s="26" t="s">
        <v>32</v>
      </c>
      <c r="D49" s="26" t="s">
        <v>100</v>
      </c>
      <c r="E49" s="3" t="s">
        <v>101</v>
      </c>
      <c r="F49" s="10">
        <v>10</v>
      </c>
      <c r="G49" s="10">
        <v>7</v>
      </c>
      <c r="H49" s="5">
        <v>0.7</v>
      </c>
    </row>
    <row r="50" spans="1:8" x14ac:dyDescent="0.2">
      <c r="A50" s="26"/>
      <c r="B50" s="26"/>
      <c r="C50" s="26"/>
      <c r="D50" s="26"/>
      <c r="E50" s="3" t="s">
        <v>102</v>
      </c>
      <c r="F50" s="10">
        <v>5</v>
      </c>
      <c r="G50" s="10">
        <v>2</v>
      </c>
      <c r="H50" s="5">
        <v>0.4</v>
      </c>
    </row>
    <row r="51" spans="1:8" x14ac:dyDescent="0.2">
      <c r="A51" s="26"/>
      <c r="B51" s="26"/>
      <c r="C51" s="26"/>
      <c r="D51" s="26"/>
      <c r="E51" s="13" t="s">
        <v>103</v>
      </c>
      <c r="F51" s="14">
        <v>15</v>
      </c>
      <c r="G51" s="14">
        <v>9</v>
      </c>
      <c r="H51" s="15">
        <v>0.6</v>
      </c>
    </row>
    <row r="52" spans="1:8" x14ac:dyDescent="0.2">
      <c r="A52" s="26"/>
      <c r="B52" s="26"/>
      <c r="C52" s="26" t="s">
        <v>33</v>
      </c>
      <c r="D52" s="26" t="s">
        <v>100</v>
      </c>
      <c r="E52" s="3" t="s">
        <v>101</v>
      </c>
      <c r="F52" s="10">
        <v>5</v>
      </c>
      <c r="G52" s="10">
        <v>5</v>
      </c>
      <c r="H52" s="5">
        <v>1</v>
      </c>
    </row>
    <row r="53" spans="1:8" x14ac:dyDescent="0.2">
      <c r="A53" s="26"/>
      <c r="B53" s="26"/>
      <c r="C53" s="26"/>
      <c r="D53" s="26"/>
      <c r="E53" s="3" t="s">
        <v>102</v>
      </c>
      <c r="F53" s="10">
        <v>28</v>
      </c>
      <c r="G53" s="10">
        <v>23</v>
      </c>
      <c r="H53" s="5">
        <v>0.82142857142857095</v>
      </c>
    </row>
    <row r="54" spans="1:8" x14ac:dyDescent="0.2">
      <c r="A54" s="26"/>
      <c r="B54" s="26"/>
      <c r="C54" s="26"/>
      <c r="D54" s="26"/>
      <c r="E54" s="13" t="s">
        <v>103</v>
      </c>
      <c r="F54" s="14">
        <v>33</v>
      </c>
      <c r="G54" s="14">
        <v>28</v>
      </c>
      <c r="H54" s="15">
        <v>0.84848484848484895</v>
      </c>
    </row>
    <row r="55" spans="1:8" x14ac:dyDescent="0.2">
      <c r="A55" s="26"/>
      <c r="B55" s="26"/>
      <c r="C55" s="26" t="s">
        <v>24</v>
      </c>
      <c r="D55" s="26" t="s">
        <v>100</v>
      </c>
      <c r="E55" s="3" t="s">
        <v>101</v>
      </c>
      <c r="F55" s="10">
        <v>21</v>
      </c>
      <c r="G55" s="10">
        <v>20</v>
      </c>
      <c r="H55" s="5">
        <v>0.952380952380952</v>
      </c>
    </row>
    <row r="56" spans="1:8" x14ac:dyDescent="0.2">
      <c r="A56" s="26"/>
      <c r="B56" s="26"/>
      <c r="C56" s="26"/>
      <c r="D56" s="26"/>
      <c r="E56" s="3" t="s">
        <v>102</v>
      </c>
      <c r="F56" s="10">
        <v>27</v>
      </c>
      <c r="G56" s="10">
        <v>26</v>
      </c>
      <c r="H56" s="5">
        <v>0.96296296296296302</v>
      </c>
    </row>
    <row r="57" spans="1:8" x14ac:dyDescent="0.2">
      <c r="A57" s="26"/>
      <c r="B57" s="26"/>
      <c r="C57" s="26"/>
      <c r="D57" s="26"/>
      <c r="E57" s="13" t="s">
        <v>103</v>
      </c>
      <c r="F57" s="14">
        <v>48</v>
      </c>
      <c r="G57" s="14">
        <v>46</v>
      </c>
      <c r="H57" s="15">
        <v>0.95833333333333304</v>
      </c>
    </row>
    <row r="58" spans="1:8" x14ac:dyDescent="0.2">
      <c r="A58" s="26" t="s">
        <v>92</v>
      </c>
      <c r="B58" s="26">
        <v>33</v>
      </c>
      <c r="C58" s="26" t="s">
        <v>83</v>
      </c>
      <c r="D58" s="26" t="s">
        <v>100</v>
      </c>
      <c r="E58" s="3" t="s">
        <v>101</v>
      </c>
      <c r="F58" s="10">
        <v>1</v>
      </c>
      <c r="G58" s="10">
        <v>1</v>
      </c>
      <c r="H58" s="5">
        <v>1</v>
      </c>
    </row>
    <row r="59" spans="1:8" x14ac:dyDescent="0.2">
      <c r="A59" s="26"/>
      <c r="B59" s="26"/>
      <c r="C59" s="26"/>
      <c r="D59" s="26"/>
      <c r="E59" s="3" t="s">
        <v>102</v>
      </c>
      <c r="F59" s="10">
        <v>22</v>
      </c>
      <c r="G59" s="10">
        <v>15</v>
      </c>
      <c r="H59" s="5">
        <v>0.68181818181818199</v>
      </c>
    </row>
    <row r="60" spans="1:8" x14ac:dyDescent="0.2">
      <c r="A60" s="26"/>
      <c r="B60" s="26"/>
      <c r="C60" s="26"/>
      <c r="D60" s="26"/>
      <c r="E60" s="13" t="s">
        <v>103</v>
      </c>
      <c r="F60" s="14">
        <v>23</v>
      </c>
      <c r="G60" s="14">
        <v>16</v>
      </c>
      <c r="H60" s="15">
        <v>0.69565217391304401</v>
      </c>
    </row>
    <row r="61" spans="1:8" x14ac:dyDescent="0.2">
      <c r="A61" s="26"/>
      <c r="B61" s="26"/>
      <c r="C61" s="26" t="s">
        <v>35</v>
      </c>
      <c r="D61" s="26" t="s">
        <v>100</v>
      </c>
      <c r="E61" s="3" t="s">
        <v>101</v>
      </c>
      <c r="F61" s="10">
        <v>11</v>
      </c>
      <c r="G61" s="10">
        <v>10</v>
      </c>
      <c r="H61" s="5">
        <v>0.90909090909090895</v>
      </c>
    </row>
    <row r="62" spans="1:8" x14ac:dyDescent="0.2">
      <c r="A62" s="26"/>
      <c r="B62" s="26"/>
      <c r="C62" s="26"/>
      <c r="D62" s="26"/>
      <c r="E62" s="3" t="s">
        <v>102</v>
      </c>
      <c r="F62" s="10">
        <v>22</v>
      </c>
      <c r="G62" s="10">
        <v>21</v>
      </c>
      <c r="H62" s="5">
        <v>0.95454545454545503</v>
      </c>
    </row>
    <row r="63" spans="1:8" x14ac:dyDescent="0.2">
      <c r="A63" s="26"/>
      <c r="B63" s="26"/>
      <c r="C63" s="26"/>
      <c r="D63" s="26"/>
      <c r="E63" s="13" t="s">
        <v>103</v>
      </c>
      <c r="F63" s="14">
        <v>33</v>
      </c>
      <c r="G63" s="14">
        <v>31</v>
      </c>
      <c r="H63" s="15">
        <v>0.93939393939394</v>
      </c>
    </row>
    <row r="64" spans="1:8" x14ac:dyDescent="0.2">
      <c r="A64" s="26"/>
      <c r="B64" s="26"/>
      <c r="C64" s="26" t="s">
        <v>36</v>
      </c>
      <c r="D64" s="26" t="s">
        <v>100</v>
      </c>
      <c r="E64" s="3" t="s">
        <v>101</v>
      </c>
      <c r="F64" s="10">
        <v>19</v>
      </c>
      <c r="G64" s="10">
        <v>11</v>
      </c>
      <c r="H64" s="5">
        <v>0.57894736842105299</v>
      </c>
    </row>
    <row r="65" spans="1:8" x14ac:dyDescent="0.2">
      <c r="A65" s="26"/>
      <c r="B65" s="26"/>
      <c r="C65" s="26"/>
      <c r="D65" s="26"/>
      <c r="E65" s="3" t="s">
        <v>102</v>
      </c>
      <c r="F65" s="10">
        <v>8</v>
      </c>
      <c r="G65" s="10">
        <v>5</v>
      </c>
      <c r="H65" s="5">
        <v>0.625</v>
      </c>
    </row>
    <row r="66" spans="1:8" x14ac:dyDescent="0.2">
      <c r="A66" s="26"/>
      <c r="B66" s="26"/>
      <c r="C66" s="26"/>
      <c r="D66" s="26"/>
      <c r="E66" s="13" t="s">
        <v>103</v>
      </c>
      <c r="F66" s="14">
        <v>27</v>
      </c>
      <c r="G66" s="14">
        <v>16</v>
      </c>
      <c r="H66" s="15">
        <v>0.592592592592593</v>
      </c>
    </row>
    <row r="67" spans="1:8" x14ac:dyDescent="0.2">
      <c r="A67" s="26" t="s">
        <v>93</v>
      </c>
      <c r="B67" s="26">
        <v>421</v>
      </c>
      <c r="C67" s="26" t="s">
        <v>94</v>
      </c>
      <c r="D67" s="26" t="s">
        <v>100</v>
      </c>
      <c r="E67" s="3" t="s">
        <v>101</v>
      </c>
      <c r="F67" s="10">
        <v>20</v>
      </c>
      <c r="G67" s="10">
        <v>19</v>
      </c>
      <c r="H67" s="5">
        <v>0.95</v>
      </c>
    </row>
    <row r="68" spans="1:8" x14ac:dyDescent="0.2">
      <c r="A68" s="26"/>
      <c r="B68" s="26"/>
      <c r="C68" s="26"/>
      <c r="D68" s="26"/>
      <c r="E68" s="3" t="s">
        <v>102</v>
      </c>
      <c r="F68" s="10">
        <v>3</v>
      </c>
      <c r="G68" s="10">
        <v>3</v>
      </c>
      <c r="H68" s="5">
        <v>1</v>
      </c>
    </row>
    <row r="69" spans="1:8" x14ac:dyDescent="0.2">
      <c r="A69" s="26"/>
      <c r="B69" s="26"/>
      <c r="C69" s="26"/>
      <c r="D69" s="26"/>
      <c r="E69" s="13" t="s">
        <v>103</v>
      </c>
      <c r="F69" s="14">
        <v>23</v>
      </c>
      <c r="G69" s="14">
        <v>22</v>
      </c>
      <c r="H69" s="15">
        <v>0.95652173913043503</v>
      </c>
    </row>
    <row r="70" spans="1:8" x14ac:dyDescent="0.2">
      <c r="A70" s="26" t="s">
        <v>37</v>
      </c>
      <c r="B70" s="26">
        <v>18</v>
      </c>
      <c r="C70" s="26" t="s">
        <v>38</v>
      </c>
      <c r="D70" s="26" t="s">
        <v>100</v>
      </c>
      <c r="E70" s="3" t="s">
        <v>102</v>
      </c>
      <c r="F70" s="10">
        <v>8</v>
      </c>
      <c r="G70" s="10">
        <v>6</v>
      </c>
      <c r="H70" s="5">
        <v>0.75</v>
      </c>
    </row>
    <row r="71" spans="1:8" x14ac:dyDescent="0.2">
      <c r="A71" s="26"/>
      <c r="B71" s="26"/>
      <c r="C71" s="26"/>
      <c r="D71" s="26"/>
      <c r="E71" s="13" t="s">
        <v>103</v>
      </c>
      <c r="F71" s="14">
        <v>8</v>
      </c>
      <c r="G71" s="14">
        <v>6</v>
      </c>
      <c r="H71" s="15">
        <v>0.75</v>
      </c>
    </row>
    <row r="72" spans="1:8" x14ac:dyDescent="0.2">
      <c r="A72" s="26"/>
      <c r="B72" s="26"/>
      <c r="C72" s="26" t="s">
        <v>39</v>
      </c>
      <c r="D72" s="26" t="s">
        <v>100</v>
      </c>
      <c r="E72" s="3" t="s">
        <v>101</v>
      </c>
      <c r="F72" s="10">
        <v>2</v>
      </c>
      <c r="G72" s="10">
        <v>2</v>
      </c>
      <c r="H72" s="5">
        <v>1</v>
      </c>
    </row>
    <row r="73" spans="1:8" x14ac:dyDescent="0.2">
      <c r="A73" s="26"/>
      <c r="B73" s="26"/>
      <c r="C73" s="26"/>
      <c r="D73" s="26"/>
      <c r="E73" s="3" t="s">
        <v>102</v>
      </c>
      <c r="F73" s="10">
        <v>7</v>
      </c>
      <c r="G73" s="10">
        <v>6</v>
      </c>
      <c r="H73" s="5">
        <v>0.85714285714285698</v>
      </c>
    </row>
    <row r="74" spans="1:8" x14ac:dyDescent="0.2">
      <c r="A74" s="26"/>
      <c r="B74" s="26"/>
      <c r="C74" s="26"/>
      <c r="D74" s="26"/>
      <c r="E74" s="13" t="s">
        <v>103</v>
      </c>
      <c r="F74" s="14">
        <v>9</v>
      </c>
      <c r="G74" s="14">
        <v>8</v>
      </c>
      <c r="H74" s="15">
        <v>0.88888888888888895</v>
      </c>
    </row>
    <row r="75" spans="1:8" x14ac:dyDescent="0.2">
      <c r="A75" s="26"/>
      <c r="B75" s="26"/>
      <c r="C75" s="26" t="s">
        <v>40</v>
      </c>
      <c r="D75" s="26" t="s">
        <v>100</v>
      </c>
      <c r="E75" s="3" t="s">
        <v>101</v>
      </c>
      <c r="F75" s="10">
        <v>6</v>
      </c>
      <c r="G75" s="10">
        <v>4</v>
      </c>
      <c r="H75" s="5">
        <v>0.66666666666666696</v>
      </c>
    </row>
    <row r="76" spans="1:8" x14ac:dyDescent="0.2">
      <c r="A76" s="26"/>
      <c r="B76" s="26"/>
      <c r="C76" s="26"/>
      <c r="D76" s="26"/>
      <c r="E76" s="3" t="s">
        <v>102</v>
      </c>
      <c r="F76" s="10">
        <v>25</v>
      </c>
      <c r="G76" s="10">
        <v>24</v>
      </c>
      <c r="H76" s="5">
        <v>0.96</v>
      </c>
    </row>
    <row r="77" spans="1:8" x14ac:dyDescent="0.2">
      <c r="A77" s="26"/>
      <c r="B77" s="26"/>
      <c r="C77" s="26"/>
      <c r="D77" s="26"/>
      <c r="E77" s="13" t="s">
        <v>103</v>
      </c>
      <c r="F77" s="14">
        <v>31</v>
      </c>
      <c r="G77" s="14">
        <v>28</v>
      </c>
      <c r="H77" s="15">
        <v>0.90322580645161299</v>
      </c>
    </row>
    <row r="78" spans="1:8" x14ac:dyDescent="0.2">
      <c r="A78" s="26"/>
      <c r="B78" s="26"/>
      <c r="C78" s="26" t="s">
        <v>41</v>
      </c>
      <c r="D78" s="26" t="s">
        <v>100</v>
      </c>
      <c r="E78" s="3" t="s">
        <v>101</v>
      </c>
      <c r="F78" s="10">
        <v>7</v>
      </c>
      <c r="G78" s="10">
        <v>7</v>
      </c>
      <c r="H78" s="5">
        <v>1</v>
      </c>
    </row>
    <row r="79" spans="1:8" x14ac:dyDescent="0.2">
      <c r="A79" s="26"/>
      <c r="B79" s="26"/>
      <c r="C79" s="26"/>
      <c r="D79" s="26"/>
      <c r="E79" s="3" t="s">
        <v>102</v>
      </c>
      <c r="F79" s="10">
        <v>24</v>
      </c>
      <c r="G79" s="10">
        <v>16</v>
      </c>
      <c r="H79" s="5">
        <v>0.66666666666666696</v>
      </c>
    </row>
    <row r="80" spans="1:8" x14ac:dyDescent="0.2">
      <c r="A80" s="26"/>
      <c r="B80" s="26"/>
      <c r="C80" s="26"/>
      <c r="D80" s="26"/>
      <c r="E80" s="13" t="s">
        <v>103</v>
      </c>
      <c r="F80" s="14">
        <v>31</v>
      </c>
      <c r="G80" s="14">
        <v>23</v>
      </c>
      <c r="H80" s="15">
        <v>0.74193548387096797</v>
      </c>
    </row>
    <row r="81" spans="1:8" x14ac:dyDescent="0.2">
      <c r="A81" s="26" t="s">
        <v>42</v>
      </c>
      <c r="B81" s="26">
        <v>11</v>
      </c>
      <c r="C81" s="26" t="s">
        <v>43</v>
      </c>
      <c r="D81" s="26" t="s">
        <v>89</v>
      </c>
      <c r="E81" s="3" t="s">
        <v>101</v>
      </c>
      <c r="F81" s="10">
        <v>3</v>
      </c>
      <c r="G81" s="10">
        <v>3</v>
      </c>
      <c r="H81" s="5">
        <v>1</v>
      </c>
    </row>
    <row r="82" spans="1:8" x14ac:dyDescent="0.2">
      <c r="A82" s="26"/>
      <c r="B82" s="26"/>
      <c r="C82" s="26"/>
      <c r="D82" s="26"/>
      <c r="E82" s="3" t="s">
        <v>102</v>
      </c>
      <c r="F82" s="10">
        <v>5</v>
      </c>
      <c r="G82" s="10">
        <v>5</v>
      </c>
      <c r="H82" s="5">
        <v>1</v>
      </c>
    </row>
    <row r="83" spans="1:8" x14ac:dyDescent="0.2">
      <c r="A83" s="26"/>
      <c r="B83" s="26"/>
      <c r="C83" s="26"/>
      <c r="D83" s="26"/>
      <c r="E83" s="13" t="s">
        <v>103</v>
      </c>
      <c r="F83" s="14">
        <v>8</v>
      </c>
      <c r="G83" s="14">
        <v>8</v>
      </c>
      <c r="H83" s="15">
        <v>1</v>
      </c>
    </row>
    <row r="84" spans="1:8" x14ac:dyDescent="0.2">
      <c r="A84" s="26"/>
      <c r="B84" s="26"/>
      <c r="C84" s="26" t="s">
        <v>95</v>
      </c>
      <c r="D84" s="26" t="s">
        <v>89</v>
      </c>
      <c r="E84" s="3" t="s">
        <v>101</v>
      </c>
      <c r="F84" s="10">
        <v>4</v>
      </c>
      <c r="G84" s="10">
        <v>3</v>
      </c>
      <c r="H84" s="5">
        <v>0.75</v>
      </c>
    </row>
    <row r="85" spans="1:8" x14ac:dyDescent="0.2">
      <c r="A85" s="26"/>
      <c r="B85" s="26"/>
      <c r="C85" s="26"/>
      <c r="D85" s="26"/>
      <c r="E85" s="3" t="s">
        <v>102</v>
      </c>
      <c r="F85" s="10">
        <v>3</v>
      </c>
      <c r="G85" s="10">
        <v>2</v>
      </c>
      <c r="H85" s="5">
        <v>0.66666666666666696</v>
      </c>
    </row>
    <row r="86" spans="1:8" x14ac:dyDescent="0.2">
      <c r="A86" s="26"/>
      <c r="B86" s="26"/>
      <c r="C86" s="26"/>
      <c r="D86" s="26"/>
      <c r="E86" s="13" t="s">
        <v>103</v>
      </c>
      <c r="F86" s="14">
        <v>7</v>
      </c>
      <c r="G86" s="14">
        <v>5</v>
      </c>
      <c r="H86" s="15">
        <v>0.71428571428571397</v>
      </c>
    </row>
    <row r="87" spans="1:8" x14ac:dyDescent="0.2">
      <c r="A87" s="26"/>
      <c r="B87" s="26"/>
      <c r="C87" s="26" t="s">
        <v>44</v>
      </c>
      <c r="D87" s="26" t="s">
        <v>89</v>
      </c>
      <c r="E87" s="3" t="s">
        <v>101</v>
      </c>
      <c r="F87" s="10">
        <v>3</v>
      </c>
      <c r="G87" s="10">
        <v>3</v>
      </c>
      <c r="H87" s="5">
        <v>1</v>
      </c>
    </row>
    <row r="88" spans="1:8" x14ac:dyDescent="0.2">
      <c r="A88" s="26"/>
      <c r="B88" s="26"/>
      <c r="C88" s="26"/>
      <c r="D88" s="26"/>
      <c r="E88" s="3" t="s">
        <v>102</v>
      </c>
      <c r="F88" s="10">
        <v>7</v>
      </c>
      <c r="G88" s="10">
        <v>6</v>
      </c>
      <c r="H88" s="5">
        <v>0.85714285714285698</v>
      </c>
    </row>
    <row r="89" spans="1:8" x14ac:dyDescent="0.2">
      <c r="A89" s="26"/>
      <c r="B89" s="26"/>
      <c r="C89" s="26"/>
      <c r="D89" s="26"/>
      <c r="E89" s="13" t="s">
        <v>103</v>
      </c>
      <c r="F89" s="14">
        <v>10</v>
      </c>
      <c r="G89" s="14">
        <v>9</v>
      </c>
      <c r="H89" s="15">
        <v>0.9</v>
      </c>
    </row>
    <row r="90" spans="1:8" x14ac:dyDescent="0.2">
      <c r="A90" s="26"/>
      <c r="B90" s="26"/>
      <c r="C90" s="26" t="s">
        <v>45</v>
      </c>
      <c r="D90" s="26" t="s">
        <v>89</v>
      </c>
      <c r="E90" s="3" t="s">
        <v>101</v>
      </c>
      <c r="F90" s="10">
        <v>5</v>
      </c>
      <c r="G90" s="10">
        <v>5</v>
      </c>
      <c r="H90" s="5">
        <v>1</v>
      </c>
    </row>
    <row r="91" spans="1:8" x14ac:dyDescent="0.2">
      <c r="A91" s="26"/>
      <c r="B91" s="26"/>
      <c r="C91" s="26"/>
      <c r="D91" s="26"/>
      <c r="E91" s="3" t="s">
        <v>102</v>
      </c>
      <c r="F91" s="10">
        <v>10</v>
      </c>
      <c r="G91" s="10">
        <v>10</v>
      </c>
      <c r="H91" s="5">
        <v>1</v>
      </c>
    </row>
    <row r="92" spans="1:8" x14ac:dyDescent="0.2">
      <c r="A92" s="26"/>
      <c r="B92" s="26"/>
      <c r="C92" s="26"/>
      <c r="D92" s="26"/>
      <c r="E92" s="13" t="s">
        <v>103</v>
      </c>
      <c r="F92" s="14">
        <v>15</v>
      </c>
      <c r="G92" s="14">
        <v>15</v>
      </c>
      <c r="H92" s="15">
        <v>1</v>
      </c>
    </row>
    <row r="93" spans="1:8" x14ac:dyDescent="0.2">
      <c r="A93" s="26"/>
      <c r="B93" s="26"/>
      <c r="C93" s="26" t="s">
        <v>46</v>
      </c>
      <c r="D93" s="26" t="s">
        <v>100</v>
      </c>
      <c r="E93" s="3" t="s">
        <v>101</v>
      </c>
      <c r="F93" s="10">
        <v>4</v>
      </c>
      <c r="G93" s="10">
        <v>1</v>
      </c>
      <c r="H93" s="5">
        <v>0.25</v>
      </c>
    </row>
    <row r="94" spans="1:8" x14ac:dyDescent="0.2">
      <c r="A94" s="26"/>
      <c r="B94" s="26"/>
      <c r="C94" s="26"/>
      <c r="D94" s="26"/>
      <c r="E94" s="3" t="s">
        <v>102</v>
      </c>
      <c r="F94" s="10">
        <v>5</v>
      </c>
      <c r="G94" s="10">
        <v>4</v>
      </c>
      <c r="H94" s="5">
        <v>0.8</v>
      </c>
    </row>
    <row r="95" spans="1:8" x14ac:dyDescent="0.2">
      <c r="A95" s="26"/>
      <c r="B95" s="26"/>
      <c r="C95" s="26"/>
      <c r="D95" s="26"/>
      <c r="E95" s="13" t="s">
        <v>103</v>
      </c>
      <c r="F95" s="14">
        <v>9</v>
      </c>
      <c r="G95" s="14">
        <v>5</v>
      </c>
      <c r="H95" s="15">
        <v>0.55555555555555602</v>
      </c>
    </row>
    <row r="96" spans="1:8" x14ac:dyDescent="0.2">
      <c r="A96" s="26"/>
      <c r="B96" s="26"/>
      <c r="C96" s="26" t="s">
        <v>24</v>
      </c>
      <c r="D96" s="26" t="s">
        <v>100</v>
      </c>
      <c r="E96" s="3" t="s">
        <v>101</v>
      </c>
      <c r="F96" s="10">
        <v>39</v>
      </c>
      <c r="G96" s="10">
        <v>37</v>
      </c>
      <c r="H96" s="5">
        <v>0.94871794871794901</v>
      </c>
    </row>
    <row r="97" spans="1:8" x14ac:dyDescent="0.2">
      <c r="A97" s="26"/>
      <c r="B97" s="26"/>
      <c r="C97" s="26"/>
      <c r="D97" s="26"/>
      <c r="E97" s="3" t="s">
        <v>102</v>
      </c>
      <c r="F97" s="10">
        <v>119</v>
      </c>
      <c r="G97" s="10">
        <v>112</v>
      </c>
      <c r="H97" s="5">
        <v>0.94117647058823495</v>
      </c>
    </row>
    <row r="98" spans="1:8" x14ac:dyDescent="0.2">
      <c r="A98" s="26"/>
      <c r="B98" s="26"/>
      <c r="C98" s="26"/>
      <c r="D98" s="26"/>
      <c r="E98" s="13" t="s">
        <v>103</v>
      </c>
      <c r="F98" s="14">
        <v>158</v>
      </c>
      <c r="G98" s="14">
        <v>149</v>
      </c>
      <c r="H98" s="15">
        <v>0.943037974683544</v>
      </c>
    </row>
    <row r="99" spans="1:8" x14ac:dyDescent="0.2">
      <c r="A99" s="26"/>
      <c r="B99" s="26"/>
      <c r="C99" s="26" t="s">
        <v>82</v>
      </c>
      <c r="D99" s="26" t="s">
        <v>100</v>
      </c>
      <c r="E99" s="3" t="s">
        <v>101</v>
      </c>
      <c r="F99" s="10">
        <v>5</v>
      </c>
      <c r="G99" s="10">
        <v>4</v>
      </c>
      <c r="H99" s="5">
        <v>0.8</v>
      </c>
    </row>
    <row r="100" spans="1:8" x14ac:dyDescent="0.2">
      <c r="A100" s="26"/>
      <c r="B100" s="26"/>
      <c r="C100" s="26"/>
      <c r="D100" s="26"/>
      <c r="E100" s="3" t="s">
        <v>102</v>
      </c>
      <c r="F100" s="10">
        <v>4</v>
      </c>
      <c r="G100" s="10">
        <v>4</v>
      </c>
      <c r="H100" s="5">
        <v>1</v>
      </c>
    </row>
    <row r="101" spans="1:8" x14ac:dyDescent="0.2">
      <c r="A101" s="26"/>
      <c r="B101" s="26"/>
      <c r="C101" s="26"/>
      <c r="D101" s="26"/>
      <c r="E101" s="13" t="s">
        <v>103</v>
      </c>
      <c r="F101" s="14">
        <v>9</v>
      </c>
      <c r="G101" s="14">
        <v>8</v>
      </c>
      <c r="H101" s="15">
        <v>0.88888888888888895</v>
      </c>
    </row>
    <row r="102" spans="1:8" x14ac:dyDescent="0.2">
      <c r="A102" s="26" t="s">
        <v>96</v>
      </c>
      <c r="B102" s="26">
        <v>4</v>
      </c>
      <c r="C102" s="26" t="s">
        <v>48</v>
      </c>
      <c r="D102" s="26" t="s">
        <v>100</v>
      </c>
      <c r="E102" s="3" t="s">
        <v>101</v>
      </c>
      <c r="F102" s="10">
        <v>12</v>
      </c>
      <c r="G102" s="10">
        <v>9</v>
      </c>
      <c r="H102" s="5">
        <v>0.75</v>
      </c>
    </row>
    <row r="103" spans="1:8" x14ac:dyDescent="0.2">
      <c r="A103" s="26"/>
      <c r="B103" s="26"/>
      <c r="C103" s="26"/>
      <c r="D103" s="26"/>
      <c r="E103" s="3" t="s">
        <v>102</v>
      </c>
      <c r="F103" s="10">
        <v>13</v>
      </c>
      <c r="G103" s="10">
        <v>12</v>
      </c>
      <c r="H103" s="5">
        <v>0.92307692307692302</v>
      </c>
    </row>
    <row r="104" spans="1:8" x14ac:dyDescent="0.2">
      <c r="A104" s="26"/>
      <c r="B104" s="26"/>
      <c r="C104" s="26"/>
      <c r="D104" s="26"/>
      <c r="E104" s="13" t="s">
        <v>103</v>
      </c>
      <c r="F104" s="14">
        <v>25</v>
      </c>
      <c r="G104" s="14">
        <v>21</v>
      </c>
      <c r="H104" s="15">
        <v>0.84</v>
      </c>
    </row>
    <row r="105" spans="1:8" x14ac:dyDescent="0.2">
      <c r="A105" s="26"/>
      <c r="B105" s="26"/>
      <c r="C105" s="26" t="s">
        <v>81</v>
      </c>
      <c r="D105" s="26" t="s">
        <v>100</v>
      </c>
      <c r="E105" s="3" t="s">
        <v>101</v>
      </c>
      <c r="F105" s="10">
        <v>11</v>
      </c>
      <c r="G105" s="10">
        <v>5</v>
      </c>
      <c r="H105" s="5">
        <v>0.45454545454545497</v>
      </c>
    </row>
    <row r="106" spans="1:8" x14ac:dyDescent="0.2">
      <c r="A106" s="26"/>
      <c r="B106" s="26"/>
      <c r="C106" s="26"/>
      <c r="D106" s="26"/>
      <c r="E106" s="3" t="s">
        <v>102</v>
      </c>
      <c r="F106" s="10">
        <v>3</v>
      </c>
      <c r="G106" s="10">
        <v>0</v>
      </c>
      <c r="H106" s="5">
        <v>0</v>
      </c>
    </row>
    <row r="107" spans="1:8" x14ac:dyDescent="0.2">
      <c r="A107" s="26"/>
      <c r="B107" s="26"/>
      <c r="C107" s="26"/>
      <c r="D107" s="26"/>
      <c r="E107" s="13" t="s">
        <v>103</v>
      </c>
      <c r="F107" s="14">
        <v>14</v>
      </c>
      <c r="G107" s="14">
        <v>5</v>
      </c>
      <c r="H107" s="15">
        <v>0.35714285714285698</v>
      </c>
    </row>
    <row r="108" spans="1:8" x14ac:dyDescent="0.2">
      <c r="A108" s="26"/>
      <c r="B108" s="26"/>
      <c r="C108" s="26" t="s">
        <v>49</v>
      </c>
      <c r="D108" s="26" t="s">
        <v>100</v>
      </c>
      <c r="E108" s="3" t="s">
        <v>101</v>
      </c>
      <c r="F108" s="10">
        <v>17</v>
      </c>
      <c r="G108" s="10">
        <v>13</v>
      </c>
      <c r="H108" s="5">
        <v>0.76470588235294101</v>
      </c>
    </row>
    <row r="109" spans="1:8" x14ac:dyDescent="0.2">
      <c r="A109" s="26"/>
      <c r="B109" s="26"/>
      <c r="C109" s="26"/>
      <c r="D109" s="26"/>
      <c r="E109" s="3" t="s">
        <v>102</v>
      </c>
      <c r="F109" s="10">
        <v>11</v>
      </c>
      <c r="G109" s="10">
        <v>10</v>
      </c>
      <c r="H109" s="5">
        <v>0.90909090909090895</v>
      </c>
    </row>
    <row r="110" spans="1:8" x14ac:dyDescent="0.2">
      <c r="A110" s="26"/>
      <c r="B110" s="26"/>
      <c r="C110" s="26"/>
      <c r="D110" s="26"/>
      <c r="E110" s="13" t="s">
        <v>103</v>
      </c>
      <c r="F110" s="14">
        <v>28</v>
      </c>
      <c r="G110" s="14">
        <v>23</v>
      </c>
      <c r="H110" s="15">
        <v>0.82142857142857095</v>
      </c>
    </row>
    <row r="111" spans="1:8" x14ac:dyDescent="0.2">
      <c r="A111" s="26"/>
      <c r="B111" s="26"/>
      <c r="C111" s="26" t="s">
        <v>50</v>
      </c>
      <c r="D111" s="26" t="s">
        <v>89</v>
      </c>
      <c r="E111" s="3" t="s">
        <v>101</v>
      </c>
      <c r="F111" s="10">
        <v>1</v>
      </c>
      <c r="G111" s="10">
        <v>1</v>
      </c>
      <c r="H111" s="5">
        <v>1</v>
      </c>
    </row>
    <row r="112" spans="1:8" x14ac:dyDescent="0.2">
      <c r="A112" s="26"/>
      <c r="B112" s="26"/>
      <c r="C112" s="26"/>
      <c r="D112" s="26"/>
      <c r="E112" s="3" t="s">
        <v>102</v>
      </c>
      <c r="F112" s="10">
        <v>1</v>
      </c>
      <c r="G112" s="10">
        <v>0</v>
      </c>
      <c r="H112" s="5">
        <v>0</v>
      </c>
    </row>
    <row r="113" spans="1:8" x14ac:dyDescent="0.2">
      <c r="A113" s="26"/>
      <c r="B113" s="26"/>
      <c r="C113" s="26"/>
      <c r="D113" s="26"/>
      <c r="E113" s="13" t="s">
        <v>103</v>
      </c>
      <c r="F113" s="14">
        <v>2</v>
      </c>
      <c r="G113" s="14">
        <v>1</v>
      </c>
      <c r="H113" s="15">
        <v>0.5</v>
      </c>
    </row>
    <row r="114" spans="1:8" x14ac:dyDescent="0.2">
      <c r="A114" s="26"/>
      <c r="B114" s="26"/>
      <c r="C114" s="26" t="s">
        <v>51</v>
      </c>
      <c r="D114" s="26" t="s">
        <v>100</v>
      </c>
      <c r="E114" s="3" t="s">
        <v>101</v>
      </c>
      <c r="F114" s="10">
        <v>8</v>
      </c>
      <c r="G114" s="10">
        <v>7</v>
      </c>
      <c r="H114" s="5">
        <v>0.875</v>
      </c>
    </row>
    <row r="115" spans="1:8" x14ac:dyDescent="0.2">
      <c r="A115" s="26"/>
      <c r="B115" s="26"/>
      <c r="C115" s="26"/>
      <c r="D115" s="26"/>
      <c r="E115" s="3" t="s">
        <v>102</v>
      </c>
      <c r="F115" s="10">
        <v>19</v>
      </c>
      <c r="G115" s="10">
        <v>15</v>
      </c>
      <c r="H115" s="5">
        <v>0.78947368421052599</v>
      </c>
    </row>
    <row r="116" spans="1:8" x14ac:dyDescent="0.2">
      <c r="A116" s="26"/>
      <c r="B116" s="26"/>
      <c r="C116" s="26"/>
      <c r="D116" s="26"/>
      <c r="E116" s="13" t="s">
        <v>103</v>
      </c>
      <c r="F116" s="14">
        <v>27</v>
      </c>
      <c r="G116" s="14">
        <v>22</v>
      </c>
      <c r="H116" s="15">
        <v>0.81481481481481499</v>
      </c>
    </row>
    <row r="117" spans="1:8" x14ac:dyDescent="0.2">
      <c r="A117" s="26" t="s">
        <v>52</v>
      </c>
      <c r="B117" s="26">
        <v>5</v>
      </c>
      <c r="C117" s="26" t="s">
        <v>106</v>
      </c>
      <c r="D117" s="26" t="s">
        <v>100</v>
      </c>
      <c r="E117" s="3" t="s">
        <v>101</v>
      </c>
      <c r="F117" s="10">
        <v>16</v>
      </c>
      <c r="G117" s="10">
        <v>16</v>
      </c>
      <c r="H117" s="5">
        <v>1</v>
      </c>
    </row>
    <row r="118" spans="1:8" x14ac:dyDescent="0.2">
      <c r="A118" s="26"/>
      <c r="B118" s="26"/>
      <c r="C118" s="26"/>
      <c r="D118" s="26"/>
      <c r="E118" s="3" t="s">
        <v>102</v>
      </c>
      <c r="F118" s="10">
        <v>18</v>
      </c>
      <c r="G118" s="10">
        <v>18</v>
      </c>
      <c r="H118" s="5">
        <v>1</v>
      </c>
    </row>
    <row r="119" spans="1:8" x14ac:dyDescent="0.2">
      <c r="A119" s="26"/>
      <c r="B119" s="26"/>
      <c r="C119" s="26"/>
      <c r="D119" s="26"/>
      <c r="E119" s="13" t="s">
        <v>103</v>
      </c>
      <c r="F119" s="14">
        <v>34</v>
      </c>
      <c r="G119" s="14">
        <v>34</v>
      </c>
      <c r="H119" s="15">
        <v>1</v>
      </c>
    </row>
    <row r="120" spans="1:8" x14ac:dyDescent="0.2">
      <c r="A120" s="26"/>
      <c r="B120" s="26"/>
      <c r="C120" s="26" t="s">
        <v>53</v>
      </c>
      <c r="D120" s="26" t="s">
        <v>89</v>
      </c>
      <c r="E120" s="3" t="s">
        <v>101</v>
      </c>
      <c r="F120" s="10">
        <v>34</v>
      </c>
      <c r="G120" s="10">
        <v>26</v>
      </c>
      <c r="H120" s="5">
        <v>0.76470588235294101</v>
      </c>
    </row>
    <row r="121" spans="1:8" x14ac:dyDescent="0.2">
      <c r="A121" s="26"/>
      <c r="B121" s="26"/>
      <c r="C121" s="26"/>
      <c r="D121" s="26"/>
      <c r="E121" s="3" t="s">
        <v>102</v>
      </c>
      <c r="F121" s="10">
        <v>10</v>
      </c>
      <c r="G121" s="10">
        <v>9</v>
      </c>
      <c r="H121" s="5">
        <v>0.9</v>
      </c>
    </row>
    <row r="122" spans="1:8" x14ac:dyDescent="0.2">
      <c r="A122" s="26"/>
      <c r="B122" s="26"/>
      <c r="C122" s="26"/>
      <c r="D122" s="26"/>
      <c r="E122" s="13" t="s">
        <v>103</v>
      </c>
      <c r="F122" s="14">
        <v>44</v>
      </c>
      <c r="G122" s="14">
        <v>35</v>
      </c>
      <c r="H122" s="15">
        <v>0.79545454545454497</v>
      </c>
    </row>
    <row r="123" spans="1:8" x14ac:dyDescent="0.2">
      <c r="A123" s="26"/>
      <c r="B123" s="26"/>
      <c r="C123" s="26" t="s">
        <v>107</v>
      </c>
      <c r="D123" s="26" t="s">
        <v>100</v>
      </c>
      <c r="E123" s="3" t="s">
        <v>101</v>
      </c>
      <c r="F123" s="10">
        <v>12</v>
      </c>
      <c r="G123" s="10">
        <v>9</v>
      </c>
      <c r="H123" s="5">
        <v>0.75</v>
      </c>
    </row>
    <row r="124" spans="1:8" x14ac:dyDescent="0.2">
      <c r="A124" s="26"/>
      <c r="B124" s="26"/>
      <c r="C124" s="26"/>
      <c r="D124" s="26"/>
      <c r="E124" s="3" t="s">
        <v>102</v>
      </c>
      <c r="F124" s="10">
        <v>4</v>
      </c>
      <c r="G124" s="10">
        <v>3</v>
      </c>
      <c r="H124" s="5">
        <v>0.75</v>
      </c>
    </row>
    <row r="125" spans="1:8" x14ac:dyDescent="0.2">
      <c r="A125" s="26"/>
      <c r="B125" s="26"/>
      <c r="C125" s="26"/>
      <c r="D125" s="26"/>
      <c r="E125" s="13" t="s">
        <v>103</v>
      </c>
      <c r="F125" s="14">
        <v>16</v>
      </c>
      <c r="G125" s="14">
        <v>12</v>
      </c>
      <c r="H125" s="15">
        <v>0.75</v>
      </c>
    </row>
    <row r="126" spans="1:8" x14ac:dyDescent="0.2">
      <c r="A126" s="26"/>
      <c r="B126" s="26"/>
      <c r="C126" s="26" t="s">
        <v>54</v>
      </c>
      <c r="D126" s="26" t="s">
        <v>100</v>
      </c>
      <c r="E126" s="3" t="s">
        <v>101</v>
      </c>
      <c r="F126" s="10">
        <v>23</v>
      </c>
      <c r="G126" s="10">
        <v>23</v>
      </c>
      <c r="H126" s="5">
        <v>1</v>
      </c>
    </row>
    <row r="127" spans="1:8" x14ac:dyDescent="0.2">
      <c r="A127" s="26"/>
      <c r="B127" s="26"/>
      <c r="C127" s="26"/>
      <c r="D127" s="26"/>
      <c r="E127" s="3" t="s">
        <v>102</v>
      </c>
      <c r="F127" s="10">
        <v>4</v>
      </c>
      <c r="G127" s="10">
        <v>3</v>
      </c>
      <c r="H127" s="5">
        <v>0.75</v>
      </c>
    </row>
    <row r="128" spans="1:8" x14ac:dyDescent="0.2">
      <c r="A128" s="26"/>
      <c r="B128" s="26"/>
      <c r="C128" s="26"/>
      <c r="D128" s="26"/>
      <c r="E128" s="13" t="s">
        <v>103</v>
      </c>
      <c r="F128" s="14">
        <v>27</v>
      </c>
      <c r="G128" s="14">
        <v>26</v>
      </c>
      <c r="H128" s="15">
        <v>0.96296296296296302</v>
      </c>
    </row>
    <row r="129" spans="1:8" x14ac:dyDescent="0.2">
      <c r="A129" s="26"/>
      <c r="B129" s="26"/>
      <c r="C129" s="26" t="s">
        <v>55</v>
      </c>
      <c r="D129" s="26" t="s">
        <v>100</v>
      </c>
      <c r="E129" s="3" t="s">
        <v>101</v>
      </c>
      <c r="F129" s="10">
        <v>25</v>
      </c>
      <c r="G129" s="10">
        <v>12</v>
      </c>
      <c r="H129" s="5">
        <v>0.48</v>
      </c>
    </row>
    <row r="130" spans="1:8" x14ac:dyDescent="0.2">
      <c r="A130" s="26"/>
      <c r="B130" s="26"/>
      <c r="C130" s="26"/>
      <c r="D130" s="26"/>
      <c r="E130" s="3" t="s">
        <v>102</v>
      </c>
      <c r="F130" s="10">
        <v>5</v>
      </c>
      <c r="G130" s="10">
        <v>2</v>
      </c>
      <c r="H130" s="5">
        <v>0.4</v>
      </c>
    </row>
    <row r="131" spans="1:8" x14ac:dyDescent="0.2">
      <c r="A131" s="26"/>
      <c r="B131" s="26"/>
      <c r="C131" s="26"/>
      <c r="D131" s="26"/>
      <c r="E131" s="13" t="s">
        <v>103</v>
      </c>
      <c r="F131" s="14">
        <v>30</v>
      </c>
      <c r="G131" s="14">
        <v>14</v>
      </c>
      <c r="H131" s="15">
        <v>0.46666666666666701</v>
      </c>
    </row>
    <row r="132" spans="1:8" x14ac:dyDescent="0.2">
      <c r="A132" s="26"/>
      <c r="B132" s="26"/>
      <c r="C132" s="26" t="s">
        <v>56</v>
      </c>
      <c r="D132" s="26" t="s">
        <v>100</v>
      </c>
      <c r="E132" s="3" t="s">
        <v>101</v>
      </c>
      <c r="F132" s="10">
        <v>20</v>
      </c>
      <c r="G132" s="10">
        <v>16</v>
      </c>
      <c r="H132" s="5">
        <v>0.8</v>
      </c>
    </row>
    <row r="133" spans="1:8" x14ac:dyDescent="0.2">
      <c r="A133" s="26"/>
      <c r="B133" s="26"/>
      <c r="C133" s="26"/>
      <c r="D133" s="26"/>
      <c r="E133" s="3" t="s">
        <v>102</v>
      </c>
      <c r="F133" s="10">
        <v>29</v>
      </c>
      <c r="G133" s="10">
        <v>24</v>
      </c>
      <c r="H133" s="5">
        <v>0.82758620689655205</v>
      </c>
    </row>
    <row r="134" spans="1:8" x14ac:dyDescent="0.2">
      <c r="A134" s="26"/>
      <c r="B134" s="26"/>
      <c r="C134" s="26"/>
      <c r="D134" s="26"/>
      <c r="E134" s="13" t="s">
        <v>103</v>
      </c>
      <c r="F134" s="14">
        <v>49</v>
      </c>
      <c r="G134" s="14">
        <v>40</v>
      </c>
      <c r="H134" s="15">
        <v>0.81632653061224503</v>
      </c>
    </row>
    <row r="135" spans="1:8" x14ac:dyDescent="0.2">
      <c r="A135" s="26" t="s">
        <v>59</v>
      </c>
      <c r="B135" s="26">
        <v>8</v>
      </c>
      <c r="C135" s="26" t="s">
        <v>97</v>
      </c>
      <c r="D135" s="26" t="s">
        <v>89</v>
      </c>
      <c r="E135" s="3" t="s">
        <v>101</v>
      </c>
      <c r="F135" s="10">
        <v>10</v>
      </c>
      <c r="G135" s="10">
        <v>7</v>
      </c>
      <c r="H135" s="5">
        <v>0.7</v>
      </c>
    </row>
    <row r="136" spans="1:8" x14ac:dyDescent="0.2">
      <c r="A136" s="26"/>
      <c r="B136" s="26"/>
      <c r="C136" s="26"/>
      <c r="D136" s="26"/>
      <c r="E136" s="13" t="s">
        <v>103</v>
      </c>
      <c r="F136" s="14">
        <v>10</v>
      </c>
      <c r="G136" s="14">
        <v>7</v>
      </c>
      <c r="H136" s="15">
        <v>0.7</v>
      </c>
    </row>
    <row r="137" spans="1:8" x14ac:dyDescent="0.2">
      <c r="A137" s="26"/>
      <c r="B137" s="26"/>
      <c r="C137" s="26" t="s">
        <v>60</v>
      </c>
      <c r="D137" s="26" t="s">
        <v>89</v>
      </c>
      <c r="E137" s="3" t="s">
        <v>101</v>
      </c>
      <c r="F137" s="10">
        <v>16</v>
      </c>
      <c r="G137" s="10">
        <v>14</v>
      </c>
      <c r="H137" s="5">
        <v>0.875</v>
      </c>
    </row>
    <row r="138" spans="1:8" x14ac:dyDescent="0.2">
      <c r="A138" s="26"/>
      <c r="B138" s="26"/>
      <c r="C138" s="26"/>
      <c r="D138" s="26"/>
      <c r="E138" s="3" t="s">
        <v>102</v>
      </c>
      <c r="F138" s="10">
        <v>5</v>
      </c>
      <c r="G138" s="10">
        <v>4</v>
      </c>
      <c r="H138" s="5">
        <v>0.8</v>
      </c>
    </row>
    <row r="139" spans="1:8" x14ac:dyDescent="0.2">
      <c r="A139" s="26"/>
      <c r="B139" s="26"/>
      <c r="C139" s="26"/>
      <c r="D139" s="26"/>
      <c r="E139" s="13" t="s">
        <v>103</v>
      </c>
      <c r="F139" s="14">
        <v>21</v>
      </c>
      <c r="G139" s="14">
        <v>18</v>
      </c>
      <c r="H139" s="15">
        <v>0.85714285714285698</v>
      </c>
    </row>
    <row r="140" spans="1:8" x14ac:dyDescent="0.2">
      <c r="A140" s="26"/>
      <c r="B140" s="26"/>
      <c r="C140" s="26" t="s">
        <v>61</v>
      </c>
      <c r="D140" s="26" t="s">
        <v>89</v>
      </c>
      <c r="E140" s="3" t="s">
        <v>101</v>
      </c>
      <c r="F140" s="10">
        <v>5</v>
      </c>
      <c r="G140" s="10">
        <v>2</v>
      </c>
      <c r="H140" s="5">
        <v>0.4</v>
      </c>
    </row>
    <row r="141" spans="1:8" x14ac:dyDescent="0.2">
      <c r="A141" s="26"/>
      <c r="B141" s="26"/>
      <c r="C141" s="26"/>
      <c r="D141" s="26"/>
      <c r="E141" s="3" t="s">
        <v>102</v>
      </c>
      <c r="F141" s="10">
        <v>2</v>
      </c>
      <c r="G141" s="10">
        <v>2</v>
      </c>
      <c r="H141" s="5">
        <v>1</v>
      </c>
    </row>
    <row r="142" spans="1:8" x14ac:dyDescent="0.2">
      <c r="A142" s="26"/>
      <c r="B142" s="26"/>
      <c r="C142" s="26"/>
      <c r="D142" s="26"/>
      <c r="E142" s="13" t="s">
        <v>103</v>
      </c>
      <c r="F142" s="14">
        <v>7</v>
      </c>
      <c r="G142" s="14">
        <v>4</v>
      </c>
      <c r="H142" s="15">
        <v>0.57142857142857095</v>
      </c>
    </row>
    <row r="143" spans="1:8" x14ac:dyDescent="0.2">
      <c r="A143" s="26" t="s">
        <v>108</v>
      </c>
      <c r="B143" s="26">
        <v>19</v>
      </c>
      <c r="C143" s="26" t="s">
        <v>63</v>
      </c>
      <c r="D143" s="26" t="s">
        <v>100</v>
      </c>
      <c r="E143" s="3" t="s">
        <v>101</v>
      </c>
      <c r="F143" s="10">
        <v>12</v>
      </c>
      <c r="G143" s="10">
        <v>5</v>
      </c>
      <c r="H143" s="5">
        <v>0.41666666666666702</v>
      </c>
    </row>
    <row r="144" spans="1:8" x14ac:dyDescent="0.2">
      <c r="A144" s="26"/>
      <c r="B144" s="26"/>
      <c r="C144" s="26"/>
      <c r="D144" s="26"/>
      <c r="E144" s="3" t="s">
        <v>102</v>
      </c>
      <c r="F144" s="10">
        <v>37</v>
      </c>
      <c r="G144" s="10">
        <v>25</v>
      </c>
      <c r="H144" s="5">
        <v>0.67567567567567599</v>
      </c>
    </row>
    <row r="145" spans="1:8" x14ac:dyDescent="0.2">
      <c r="A145" s="26"/>
      <c r="B145" s="26"/>
      <c r="C145" s="26"/>
      <c r="D145" s="26"/>
      <c r="E145" s="13" t="s">
        <v>103</v>
      </c>
      <c r="F145" s="14">
        <v>49</v>
      </c>
      <c r="G145" s="14">
        <v>30</v>
      </c>
      <c r="H145" s="15">
        <v>0.61224489795918402</v>
      </c>
    </row>
    <row r="146" spans="1:8" x14ac:dyDescent="0.2">
      <c r="A146" s="26"/>
      <c r="B146" s="26"/>
      <c r="C146" s="26" t="s">
        <v>64</v>
      </c>
      <c r="D146" s="26" t="s">
        <v>100</v>
      </c>
      <c r="E146" s="3" t="s">
        <v>101</v>
      </c>
      <c r="F146" s="10">
        <v>11</v>
      </c>
      <c r="G146" s="10">
        <v>6</v>
      </c>
      <c r="H146" s="5">
        <v>0.54545454545454497</v>
      </c>
    </row>
    <row r="147" spans="1:8" x14ac:dyDescent="0.2">
      <c r="A147" s="26"/>
      <c r="B147" s="26"/>
      <c r="C147" s="26"/>
      <c r="D147" s="26"/>
      <c r="E147" s="3" t="s">
        <v>102</v>
      </c>
      <c r="F147" s="10">
        <v>12</v>
      </c>
      <c r="G147" s="10">
        <v>11</v>
      </c>
      <c r="H147" s="5">
        <v>0.91666666666666696</v>
      </c>
    </row>
    <row r="148" spans="1:8" x14ac:dyDescent="0.2">
      <c r="A148" s="26"/>
      <c r="B148" s="26"/>
      <c r="C148" s="26"/>
      <c r="D148" s="26"/>
      <c r="E148" s="13" t="s">
        <v>103</v>
      </c>
      <c r="F148" s="14">
        <v>23</v>
      </c>
      <c r="G148" s="14">
        <v>17</v>
      </c>
      <c r="H148" s="15">
        <v>0.73913043478260898</v>
      </c>
    </row>
    <row r="149" spans="1:8" x14ac:dyDescent="0.2">
      <c r="A149" s="26" t="s">
        <v>65</v>
      </c>
      <c r="B149" s="26">
        <v>2</v>
      </c>
      <c r="C149" s="26" t="s">
        <v>15</v>
      </c>
      <c r="D149" s="26" t="s">
        <v>89</v>
      </c>
      <c r="E149" s="3" t="s">
        <v>101</v>
      </c>
      <c r="F149" s="10">
        <v>24</v>
      </c>
      <c r="G149" s="10">
        <v>23</v>
      </c>
      <c r="H149" s="5">
        <v>0.95833333333333304</v>
      </c>
    </row>
    <row r="150" spans="1:8" x14ac:dyDescent="0.2">
      <c r="A150" s="26"/>
      <c r="B150" s="26"/>
      <c r="C150" s="26"/>
      <c r="D150" s="26"/>
      <c r="E150" s="3" t="s">
        <v>102</v>
      </c>
      <c r="F150" s="10">
        <v>28</v>
      </c>
      <c r="G150" s="10">
        <v>28</v>
      </c>
      <c r="H150" s="5">
        <v>1</v>
      </c>
    </row>
    <row r="151" spans="1:8" x14ac:dyDescent="0.2">
      <c r="A151" s="26"/>
      <c r="B151" s="26"/>
      <c r="C151" s="26"/>
      <c r="D151" s="26"/>
      <c r="E151" s="13" t="s">
        <v>103</v>
      </c>
      <c r="F151" s="14">
        <v>52</v>
      </c>
      <c r="G151" s="14">
        <v>51</v>
      </c>
      <c r="H151" s="15">
        <v>0.98076923076923095</v>
      </c>
    </row>
    <row r="152" spans="1:8" x14ac:dyDescent="0.2">
      <c r="A152" s="26"/>
      <c r="B152" s="26"/>
      <c r="C152" s="26" t="s">
        <v>66</v>
      </c>
      <c r="D152" s="26" t="s">
        <v>100</v>
      </c>
      <c r="E152" s="3" t="s">
        <v>101</v>
      </c>
      <c r="F152" s="10">
        <v>2</v>
      </c>
      <c r="G152" s="10">
        <v>2</v>
      </c>
      <c r="H152" s="5">
        <v>1</v>
      </c>
    </row>
    <row r="153" spans="1:8" x14ac:dyDescent="0.2">
      <c r="A153" s="26"/>
      <c r="B153" s="26"/>
      <c r="C153" s="26"/>
      <c r="D153" s="26"/>
      <c r="E153" s="3" t="s">
        <v>102</v>
      </c>
      <c r="F153" s="10">
        <v>21</v>
      </c>
      <c r="G153" s="10">
        <v>16</v>
      </c>
      <c r="H153" s="5">
        <v>0.76190476190476197</v>
      </c>
    </row>
    <row r="154" spans="1:8" x14ac:dyDescent="0.2">
      <c r="A154" s="26"/>
      <c r="B154" s="26"/>
      <c r="C154" s="26"/>
      <c r="D154" s="26"/>
      <c r="E154" s="13" t="s">
        <v>103</v>
      </c>
      <c r="F154" s="14">
        <v>23</v>
      </c>
      <c r="G154" s="14">
        <v>18</v>
      </c>
      <c r="H154" s="15">
        <v>0.78260869565217395</v>
      </c>
    </row>
    <row r="155" spans="1:8" x14ac:dyDescent="0.2">
      <c r="A155" s="26"/>
      <c r="B155" s="26"/>
      <c r="C155" s="26" t="s">
        <v>67</v>
      </c>
      <c r="D155" s="26" t="s">
        <v>100</v>
      </c>
      <c r="E155" s="3" t="s">
        <v>101</v>
      </c>
      <c r="F155" s="10">
        <v>10</v>
      </c>
      <c r="G155" s="10">
        <v>6</v>
      </c>
      <c r="H155" s="5">
        <v>0.6</v>
      </c>
    </row>
    <row r="156" spans="1:8" x14ac:dyDescent="0.2">
      <c r="A156" s="26"/>
      <c r="B156" s="26"/>
      <c r="C156" s="26"/>
      <c r="D156" s="26"/>
      <c r="E156" s="3" t="s">
        <v>102</v>
      </c>
      <c r="F156" s="10">
        <v>19</v>
      </c>
      <c r="G156" s="10">
        <v>11</v>
      </c>
      <c r="H156" s="5">
        <v>0.57894736842105299</v>
      </c>
    </row>
    <row r="157" spans="1:8" x14ac:dyDescent="0.2">
      <c r="A157" s="26"/>
      <c r="B157" s="26"/>
      <c r="C157" s="26"/>
      <c r="D157" s="26"/>
      <c r="E157" s="13" t="s">
        <v>103</v>
      </c>
      <c r="F157" s="14">
        <v>29</v>
      </c>
      <c r="G157" s="14">
        <v>17</v>
      </c>
      <c r="H157" s="15">
        <v>0.58620689655172398</v>
      </c>
    </row>
    <row r="158" spans="1:8" x14ac:dyDescent="0.2">
      <c r="A158" s="26" t="s">
        <v>68</v>
      </c>
      <c r="B158" s="26">
        <v>23</v>
      </c>
      <c r="C158" s="26" t="s">
        <v>69</v>
      </c>
      <c r="D158" s="26" t="s">
        <v>89</v>
      </c>
      <c r="E158" s="3" t="s">
        <v>101</v>
      </c>
      <c r="F158" s="10">
        <v>9</v>
      </c>
      <c r="G158" s="10">
        <v>4</v>
      </c>
      <c r="H158" s="5">
        <v>0.44444444444444398</v>
      </c>
    </row>
    <row r="159" spans="1:8" x14ac:dyDescent="0.2">
      <c r="A159" s="26"/>
      <c r="B159" s="26"/>
      <c r="C159" s="26"/>
      <c r="D159" s="26"/>
      <c r="E159" s="3" t="s">
        <v>102</v>
      </c>
      <c r="F159" s="10">
        <v>11</v>
      </c>
      <c r="G159" s="10">
        <v>8</v>
      </c>
      <c r="H159" s="5">
        <v>0.72727272727272696</v>
      </c>
    </row>
    <row r="160" spans="1:8" x14ac:dyDescent="0.2">
      <c r="A160" s="26"/>
      <c r="B160" s="26"/>
      <c r="C160" s="26"/>
      <c r="D160" s="26"/>
      <c r="E160" s="13" t="s">
        <v>103</v>
      </c>
      <c r="F160" s="14">
        <v>20</v>
      </c>
      <c r="G160" s="14">
        <v>12</v>
      </c>
      <c r="H160" s="15">
        <v>0.6</v>
      </c>
    </row>
    <row r="161" spans="1:8" x14ac:dyDescent="0.2">
      <c r="A161" s="26" t="s">
        <v>71</v>
      </c>
      <c r="B161" s="26">
        <v>9</v>
      </c>
      <c r="C161" s="26" t="s">
        <v>72</v>
      </c>
      <c r="D161" s="26" t="s">
        <v>100</v>
      </c>
      <c r="E161" s="3" t="s">
        <v>101</v>
      </c>
      <c r="F161" s="10">
        <v>6</v>
      </c>
      <c r="G161" s="10">
        <v>4</v>
      </c>
      <c r="H161" s="5">
        <v>0.66666666666666696</v>
      </c>
    </row>
    <row r="162" spans="1:8" x14ac:dyDescent="0.2">
      <c r="A162" s="26"/>
      <c r="B162" s="26"/>
      <c r="C162" s="26"/>
      <c r="D162" s="26"/>
      <c r="E162" s="3" t="s">
        <v>102</v>
      </c>
      <c r="F162" s="10">
        <v>5</v>
      </c>
      <c r="G162" s="10">
        <v>5</v>
      </c>
      <c r="H162" s="5">
        <v>1</v>
      </c>
    </row>
    <row r="163" spans="1:8" x14ac:dyDescent="0.2">
      <c r="A163" s="26"/>
      <c r="B163" s="26"/>
      <c r="C163" s="26"/>
      <c r="D163" s="26"/>
      <c r="E163" s="13" t="s">
        <v>103</v>
      </c>
      <c r="F163" s="14">
        <v>11</v>
      </c>
      <c r="G163" s="14">
        <v>9</v>
      </c>
      <c r="H163" s="15">
        <v>0.81818181818181801</v>
      </c>
    </row>
    <row r="164" spans="1:8" x14ac:dyDescent="0.2">
      <c r="A164" s="26" t="s">
        <v>73</v>
      </c>
      <c r="B164" s="26">
        <v>3</v>
      </c>
      <c r="C164" s="26" t="s">
        <v>87</v>
      </c>
      <c r="D164" s="26" t="s">
        <v>100</v>
      </c>
      <c r="E164" s="3" t="s">
        <v>101</v>
      </c>
      <c r="F164" s="10">
        <v>8</v>
      </c>
      <c r="G164" s="10">
        <v>8</v>
      </c>
      <c r="H164" s="5">
        <v>1</v>
      </c>
    </row>
    <row r="165" spans="1:8" x14ac:dyDescent="0.2">
      <c r="A165" s="26"/>
      <c r="B165" s="26"/>
      <c r="C165" s="26"/>
      <c r="D165" s="26"/>
      <c r="E165" s="3" t="s">
        <v>102</v>
      </c>
      <c r="F165" s="10">
        <v>11</v>
      </c>
      <c r="G165" s="10">
        <v>8</v>
      </c>
      <c r="H165" s="5">
        <v>0.72727272727272696</v>
      </c>
    </row>
    <row r="166" spans="1:8" x14ac:dyDescent="0.2">
      <c r="A166" s="26"/>
      <c r="B166" s="26"/>
      <c r="C166" s="26"/>
      <c r="D166" s="26"/>
      <c r="E166" s="13" t="s">
        <v>103</v>
      </c>
      <c r="F166" s="14">
        <v>19</v>
      </c>
      <c r="G166" s="14">
        <v>16</v>
      </c>
      <c r="H166" s="15">
        <v>0.84210526315789502</v>
      </c>
    </row>
    <row r="167" spans="1:8" x14ac:dyDescent="0.2">
      <c r="A167" s="26"/>
      <c r="B167" s="26"/>
      <c r="C167" s="26" t="s">
        <v>74</v>
      </c>
      <c r="D167" s="26" t="s">
        <v>100</v>
      </c>
      <c r="E167" s="3" t="s">
        <v>101</v>
      </c>
      <c r="F167" s="10">
        <v>6</v>
      </c>
      <c r="G167" s="10">
        <v>5</v>
      </c>
      <c r="H167" s="5">
        <v>0.83333333333333304</v>
      </c>
    </row>
    <row r="168" spans="1:8" x14ac:dyDescent="0.2">
      <c r="A168" s="26"/>
      <c r="B168" s="26"/>
      <c r="C168" s="26"/>
      <c r="D168" s="26"/>
      <c r="E168" s="3" t="s">
        <v>102</v>
      </c>
      <c r="F168" s="10">
        <v>8</v>
      </c>
      <c r="G168" s="10">
        <v>6</v>
      </c>
      <c r="H168" s="5">
        <v>0.75</v>
      </c>
    </row>
    <row r="169" spans="1:8" x14ac:dyDescent="0.2">
      <c r="A169" s="26"/>
      <c r="B169" s="26"/>
      <c r="C169" s="26"/>
      <c r="D169" s="26"/>
      <c r="E169" s="13" t="s">
        <v>103</v>
      </c>
      <c r="F169" s="14">
        <v>14</v>
      </c>
      <c r="G169" s="14">
        <v>11</v>
      </c>
      <c r="H169" s="15">
        <v>0.78571428571428603</v>
      </c>
    </row>
    <row r="170" spans="1:8" x14ac:dyDescent="0.2">
      <c r="A170" s="26"/>
      <c r="B170" s="26"/>
      <c r="C170" s="26" t="s">
        <v>109</v>
      </c>
      <c r="D170" s="26" t="s">
        <v>100</v>
      </c>
      <c r="E170" s="3" t="s">
        <v>101</v>
      </c>
      <c r="F170" s="10">
        <v>1</v>
      </c>
      <c r="G170" s="10">
        <v>1</v>
      </c>
      <c r="H170" s="5">
        <v>1</v>
      </c>
    </row>
    <row r="171" spans="1:8" x14ac:dyDescent="0.2">
      <c r="A171" s="26"/>
      <c r="B171" s="26"/>
      <c r="C171" s="26"/>
      <c r="D171" s="26"/>
      <c r="E171" s="3" t="s">
        <v>102</v>
      </c>
      <c r="F171" s="10">
        <v>3</v>
      </c>
      <c r="G171" s="10">
        <v>3</v>
      </c>
      <c r="H171" s="5">
        <v>1</v>
      </c>
    </row>
    <row r="172" spans="1:8" x14ac:dyDescent="0.2">
      <c r="A172" s="26"/>
      <c r="B172" s="26"/>
      <c r="C172" s="26"/>
      <c r="D172" s="26"/>
      <c r="E172" s="13" t="s">
        <v>103</v>
      </c>
      <c r="F172" s="14">
        <v>4</v>
      </c>
      <c r="G172" s="14">
        <v>4</v>
      </c>
      <c r="H172" s="15">
        <v>1</v>
      </c>
    </row>
    <row r="173" spans="1:8" x14ac:dyDescent="0.2">
      <c r="A173" s="26"/>
      <c r="B173" s="26"/>
      <c r="C173" s="26" t="s">
        <v>75</v>
      </c>
      <c r="D173" s="26" t="s">
        <v>89</v>
      </c>
      <c r="E173" s="3" t="s">
        <v>101</v>
      </c>
      <c r="F173" s="10">
        <v>1</v>
      </c>
      <c r="G173" s="10">
        <v>1</v>
      </c>
      <c r="H173" s="5">
        <v>1</v>
      </c>
    </row>
    <row r="174" spans="1:8" x14ac:dyDescent="0.2">
      <c r="A174" s="26"/>
      <c r="B174" s="26"/>
      <c r="C174" s="26"/>
      <c r="D174" s="26"/>
      <c r="E174" s="13" t="s">
        <v>103</v>
      </c>
      <c r="F174" s="14">
        <v>1</v>
      </c>
      <c r="G174" s="14">
        <v>1</v>
      </c>
      <c r="H174" s="15">
        <v>1</v>
      </c>
    </row>
    <row r="175" spans="1:8" x14ac:dyDescent="0.2">
      <c r="A175" s="26" t="s">
        <v>76</v>
      </c>
      <c r="B175" s="26">
        <v>420</v>
      </c>
      <c r="C175" s="26" t="s">
        <v>77</v>
      </c>
      <c r="D175" s="26" t="s">
        <v>89</v>
      </c>
      <c r="E175" s="3" t="s">
        <v>101</v>
      </c>
      <c r="F175" s="10">
        <v>18</v>
      </c>
      <c r="G175" s="10">
        <v>17</v>
      </c>
      <c r="H175" s="5">
        <v>0.94444444444444398</v>
      </c>
    </row>
    <row r="176" spans="1:8" x14ac:dyDescent="0.2">
      <c r="A176" s="26"/>
      <c r="B176" s="26"/>
      <c r="C176" s="26"/>
      <c r="D176" s="26"/>
      <c r="E176" s="3" t="s">
        <v>102</v>
      </c>
      <c r="F176" s="10">
        <v>13</v>
      </c>
      <c r="G176" s="10">
        <v>12</v>
      </c>
      <c r="H176" s="5">
        <v>0.92307692307692302</v>
      </c>
    </row>
    <row r="177" spans="1:8" x14ac:dyDescent="0.2">
      <c r="A177" s="26"/>
      <c r="B177" s="26"/>
      <c r="C177" s="26"/>
      <c r="D177" s="26"/>
      <c r="E177" s="13" t="s">
        <v>103</v>
      </c>
      <c r="F177" s="14">
        <v>31</v>
      </c>
      <c r="G177" s="14">
        <v>29</v>
      </c>
      <c r="H177" s="15">
        <v>0.93548387096774199</v>
      </c>
    </row>
    <row r="178" spans="1:8" x14ac:dyDescent="0.2">
      <c r="A178" s="29" t="s">
        <v>103</v>
      </c>
      <c r="B178" s="29"/>
      <c r="C178" s="13"/>
      <c r="D178" s="13"/>
      <c r="E178" s="13"/>
      <c r="F178" s="14">
        <v>1462</v>
      </c>
      <c r="G178" s="14">
        <v>1159</v>
      </c>
      <c r="H178" s="15">
        <v>0.792749658002736</v>
      </c>
    </row>
  </sheetData>
  <mergeCells count="164">
    <mergeCell ref="A175:A177"/>
    <mergeCell ref="B175:B177"/>
    <mergeCell ref="C175:C177"/>
    <mergeCell ref="D175:D177"/>
    <mergeCell ref="A178:B178"/>
    <mergeCell ref="A164:A174"/>
    <mergeCell ref="B164:B174"/>
    <mergeCell ref="C164:C166"/>
    <mergeCell ref="D164:D166"/>
    <mergeCell ref="C167:C169"/>
    <mergeCell ref="D167:D169"/>
    <mergeCell ref="C170:C172"/>
    <mergeCell ref="D170:D172"/>
    <mergeCell ref="C173:C174"/>
    <mergeCell ref="D173:D174"/>
    <mergeCell ref="A158:A160"/>
    <mergeCell ref="B158:B160"/>
    <mergeCell ref="C158:C160"/>
    <mergeCell ref="D158:D160"/>
    <mergeCell ref="A161:A163"/>
    <mergeCell ref="B161:B163"/>
    <mergeCell ref="C161:C163"/>
    <mergeCell ref="D161:D163"/>
    <mergeCell ref="A149:A157"/>
    <mergeCell ref="B149:B157"/>
    <mergeCell ref="C149:C151"/>
    <mergeCell ref="D149:D151"/>
    <mergeCell ref="C152:C154"/>
    <mergeCell ref="D152:D154"/>
    <mergeCell ref="C155:C157"/>
    <mergeCell ref="D155:D157"/>
    <mergeCell ref="C140:C142"/>
    <mergeCell ref="D140:D142"/>
    <mergeCell ref="A143:A148"/>
    <mergeCell ref="B143:B148"/>
    <mergeCell ref="C143:C145"/>
    <mergeCell ref="D143:D145"/>
    <mergeCell ref="C146:C148"/>
    <mergeCell ref="D146:D148"/>
    <mergeCell ref="C129:C131"/>
    <mergeCell ref="D129:D131"/>
    <mergeCell ref="C132:C134"/>
    <mergeCell ref="D132:D134"/>
    <mergeCell ref="A135:A142"/>
    <mergeCell ref="B135:B142"/>
    <mergeCell ref="C135:C136"/>
    <mergeCell ref="D135:D136"/>
    <mergeCell ref="C137:C139"/>
    <mergeCell ref="D137:D139"/>
    <mergeCell ref="A117:A134"/>
    <mergeCell ref="B117:B134"/>
    <mergeCell ref="C117:C119"/>
    <mergeCell ref="D117:D119"/>
    <mergeCell ref="C120:C122"/>
    <mergeCell ref="D120:D122"/>
    <mergeCell ref="C123:C125"/>
    <mergeCell ref="D123:D125"/>
    <mergeCell ref="C126:C128"/>
    <mergeCell ref="D126:D128"/>
    <mergeCell ref="C108:C110"/>
    <mergeCell ref="D108:D110"/>
    <mergeCell ref="C111:C113"/>
    <mergeCell ref="D111:D113"/>
    <mergeCell ref="C114:C116"/>
    <mergeCell ref="D114:D116"/>
    <mergeCell ref="C96:C98"/>
    <mergeCell ref="D96:D98"/>
    <mergeCell ref="C99:C101"/>
    <mergeCell ref="D99:D101"/>
    <mergeCell ref="A102:A116"/>
    <mergeCell ref="B102:B116"/>
    <mergeCell ref="C102:C104"/>
    <mergeCell ref="D102:D104"/>
    <mergeCell ref="C105:C107"/>
    <mergeCell ref="D105:D107"/>
    <mergeCell ref="A81:A101"/>
    <mergeCell ref="B81:B101"/>
    <mergeCell ref="C87:C89"/>
    <mergeCell ref="D87:D89"/>
    <mergeCell ref="C90:C92"/>
    <mergeCell ref="D90:D92"/>
    <mergeCell ref="C93:C95"/>
    <mergeCell ref="D93:D95"/>
    <mergeCell ref="C75:C77"/>
    <mergeCell ref="D75:D77"/>
    <mergeCell ref="C78:C80"/>
    <mergeCell ref="D78:D80"/>
    <mergeCell ref="C81:C83"/>
    <mergeCell ref="D81:D83"/>
    <mergeCell ref="C84:C86"/>
    <mergeCell ref="D84:D86"/>
    <mergeCell ref="A67:A69"/>
    <mergeCell ref="B67:B69"/>
    <mergeCell ref="C67:C69"/>
    <mergeCell ref="D67:D69"/>
    <mergeCell ref="A70:A80"/>
    <mergeCell ref="B70:B80"/>
    <mergeCell ref="C70:C71"/>
    <mergeCell ref="D70:D71"/>
    <mergeCell ref="C72:C74"/>
    <mergeCell ref="D72:D74"/>
    <mergeCell ref="A58:A66"/>
    <mergeCell ref="B58:B66"/>
    <mergeCell ref="C58:C60"/>
    <mergeCell ref="D58:D60"/>
    <mergeCell ref="C61:C63"/>
    <mergeCell ref="D61:D63"/>
    <mergeCell ref="C64:C66"/>
    <mergeCell ref="D64:D66"/>
    <mergeCell ref="C49:C51"/>
    <mergeCell ref="D49:D51"/>
    <mergeCell ref="C52:C54"/>
    <mergeCell ref="D52:D54"/>
    <mergeCell ref="C55:C57"/>
    <mergeCell ref="D55:D57"/>
    <mergeCell ref="A40:A42"/>
    <mergeCell ref="B40:B42"/>
    <mergeCell ref="C40:C42"/>
    <mergeCell ref="D40:D42"/>
    <mergeCell ref="A43:A57"/>
    <mergeCell ref="B43:B57"/>
    <mergeCell ref="C43:C45"/>
    <mergeCell ref="D43:D45"/>
    <mergeCell ref="C46:C48"/>
    <mergeCell ref="D46:D48"/>
    <mergeCell ref="A34:A36"/>
    <mergeCell ref="B34:B36"/>
    <mergeCell ref="C34:C36"/>
    <mergeCell ref="D34:D36"/>
    <mergeCell ref="A37:A39"/>
    <mergeCell ref="B37:B39"/>
    <mergeCell ref="C37:C39"/>
    <mergeCell ref="D37:D39"/>
    <mergeCell ref="A25:A33"/>
    <mergeCell ref="B25:B33"/>
    <mergeCell ref="C25:C27"/>
    <mergeCell ref="D25:D27"/>
    <mergeCell ref="C28:C30"/>
    <mergeCell ref="D28:D30"/>
    <mergeCell ref="C31:C33"/>
    <mergeCell ref="D31:D33"/>
    <mergeCell ref="A16:A18"/>
    <mergeCell ref="B16:B18"/>
    <mergeCell ref="C16:C18"/>
    <mergeCell ref="D16:D18"/>
    <mergeCell ref="A19:A24"/>
    <mergeCell ref="B19:B24"/>
    <mergeCell ref="C19:C21"/>
    <mergeCell ref="D19:D21"/>
    <mergeCell ref="C22:C24"/>
    <mergeCell ref="D22:D24"/>
    <mergeCell ref="A10:A15"/>
    <mergeCell ref="B10:B15"/>
    <mergeCell ref="C10:C12"/>
    <mergeCell ref="D10:D12"/>
    <mergeCell ref="C13:C15"/>
    <mergeCell ref="D13:D15"/>
    <mergeCell ref="A3:B3"/>
    <mergeCell ref="A4:A9"/>
    <mergeCell ref="B4:B9"/>
    <mergeCell ref="C4:C6"/>
    <mergeCell ref="D4:D6"/>
    <mergeCell ref="C7:C9"/>
    <mergeCell ref="D7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C131-A6A3-414C-9FA8-40FB5218D04C}">
  <sheetPr>
    <outlinePr summaryBelow="0"/>
  </sheetPr>
  <dimension ref="A1:G179"/>
  <sheetViews>
    <sheetView showGridLines="0" topLeftCell="A144" workbookViewId="0">
      <selection activeCell="B12" sqref="B12:B14"/>
    </sheetView>
  </sheetViews>
  <sheetFormatPr baseColWidth="10" defaultColWidth="9.140625" defaultRowHeight="12.75" x14ac:dyDescent="0.2"/>
  <cols>
    <col min="1" max="1" width="57.5703125" bestFit="1" customWidth="1"/>
    <col min="2" max="2" width="100.28515625" bestFit="1" customWidth="1"/>
    <col min="5" max="5" width="17.85546875" bestFit="1" customWidth="1"/>
    <col min="6" max="6" width="20.42578125" bestFit="1" customWidth="1"/>
    <col min="7" max="7" width="11.85546875" bestFit="1" customWidth="1"/>
  </cols>
  <sheetData>
    <row r="1" spans="1:7" ht="21" x14ac:dyDescent="0.2">
      <c r="A1" s="1" t="s">
        <v>0</v>
      </c>
    </row>
    <row r="3" spans="1:7" x14ac:dyDescent="0.2">
      <c r="A3" s="2" t="s">
        <v>1</v>
      </c>
      <c r="B3" s="9" t="s">
        <v>2</v>
      </c>
      <c r="C3" s="2" t="s">
        <v>3</v>
      </c>
      <c r="D3" s="2" t="s">
        <v>99</v>
      </c>
      <c r="E3" s="7" t="s">
        <v>4</v>
      </c>
      <c r="F3" s="7" t="s">
        <v>5</v>
      </c>
      <c r="G3" s="7" t="s">
        <v>6</v>
      </c>
    </row>
    <row r="4" spans="1:7" x14ac:dyDescent="0.2">
      <c r="A4" s="27" t="s">
        <v>7</v>
      </c>
      <c r="B4" s="27" t="s">
        <v>8</v>
      </c>
      <c r="C4" s="26" t="s">
        <v>110</v>
      </c>
      <c r="D4" s="3" t="s">
        <v>101</v>
      </c>
      <c r="E4" s="10">
        <v>8</v>
      </c>
      <c r="F4" s="10">
        <v>6</v>
      </c>
      <c r="G4" s="5">
        <v>0.75</v>
      </c>
    </row>
    <row r="5" spans="1:7" x14ac:dyDescent="0.2">
      <c r="A5" s="27"/>
      <c r="B5" s="27"/>
      <c r="C5" s="26"/>
      <c r="D5" s="3" t="s">
        <v>102</v>
      </c>
      <c r="E5" s="10">
        <v>19</v>
      </c>
      <c r="F5" s="10">
        <v>17</v>
      </c>
      <c r="G5" s="5">
        <v>0.89473684210526305</v>
      </c>
    </row>
    <row r="6" spans="1:7" x14ac:dyDescent="0.2">
      <c r="A6" s="27"/>
      <c r="B6" s="27"/>
      <c r="C6" s="26"/>
      <c r="D6" s="13" t="s">
        <v>103</v>
      </c>
      <c r="E6" s="14">
        <v>27</v>
      </c>
      <c r="F6" s="14">
        <v>23</v>
      </c>
      <c r="G6" s="15">
        <v>0.85185185185185197</v>
      </c>
    </row>
    <row r="7" spans="1:7" x14ac:dyDescent="0.2">
      <c r="A7" s="27"/>
      <c r="B7" s="27" t="s">
        <v>10</v>
      </c>
      <c r="C7" s="26" t="s">
        <v>110</v>
      </c>
      <c r="D7" s="3" t="s">
        <v>101</v>
      </c>
      <c r="E7" s="10">
        <v>5</v>
      </c>
      <c r="F7" s="10">
        <v>4</v>
      </c>
      <c r="G7" s="5">
        <v>0.8</v>
      </c>
    </row>
    <row r="8" spans="1:7" x14ac:dyDescent="0.2">
      <c r="A8" s="27"/>
      <c r="B8" s="27"/>
      <c r="C8" s="26"/>
      <c r="D8" s="3" t="s">
        <v>102</v>
      </c>
      <c r="E8" s="10">
        <v>15</v>
      </c>
      <c r="F8" s="10">
        <v>10</v>
      </c>
      <c r="G8" s="5">
        <v>0.66666666666666696</v>
      </c>
    </row>
    <row r="9" spans="1:7" x14ac:dyDescent="0.2">
      <c r="A9" s="27"/>
      <c r="B9" s="27"/>
      <c r="C9" s="26"/>
      <c r="D9" s="13" t="s">
        <v>103</v>
      </c>
      <c r="E9" s="14">
        <v>20</v>
      </c>
      <c r="F9" s="14">
        <v>14</v>
      </c>
      <c r="G9" s="15">
        <v>0.7</v>
      </c>
    </row>
    <row r="10" spans="1:7" x14ac:dyDescent="0.2">
      <c r="A10" s="27" t="s">
        <v>11</v>
      </c>
      <c r="B10" s="27" t="s">
        <v>104</v>
      </c>
      <c r="C10" s="26" t="s">
        <v>110</v>
      </c>
      <c r="D10" s="3" t="s">
        <v>101</v>
      </c>
      <c r="E10" s="10">
        <v>1</v>
      </c>
      <c r="F10" s="10">
        <v>1</v>
      </c>
      <c r="G10" s="5">
        <v>1</v>
      </c>
    </row>
    <row r="11" spans="1:7" x14ac:dyDescent="0.2">
      <c r="A11" s="27"/>
      <c r="B11" s="27"/>
      <c r="C11" s="26"/>
      <c r="D11" s="13" t="s">
        <v>103</v>
      </c>
      <c r="E11" s="14">
        <v>1</v>
      </c>
      <c r="F11" s="14">
        <v>1</v>
      </c>
      <c r="G11" s="15">
        <v>1</v>
      </c>
    </row>
    <row r="12" spans="1:7" x14ac:dyDescent="0.2">
      <c r="A12" s="27"/>
      <c r="B12" s="27" t="s">
        <v>13</v>
      </c>
      <c r="C12" s="26" t="s">
        <v>110</v>
      </c>
      <c r="D12" s="3" t="s">
        <v>101</v>
      </c>
      <c r="E12" s="10">
        <v>6</v>
      </c>
      <c r="F12" s="10">
        <v>1</v>
      </c>
      <c r="G12" s="5">
        <v>0.16666666666666699</v>
      </c>
    </row>
    <row r="13" spans="1:7" x14ac:dyDescent="0.2">
      <c r="A13" s="27"/>
      <c r="B13" s="27"/>
      <c r="C13" s="26"/>
      <c r="D13" s="3" t="s">
        <v>102</v>
      </c>
      <c r="E13" s="10">
        <v>14</v>
      </c>
      <c r="F13" s="10">
        <v>7</v>
      </c>
      <c r="G13" s="5">
        <v>0.5</v>
      </c>
    </row>
    <row r="14" spans="1:7" x14ac:dyDescent="0.2">
      <c r="A14" s="27"/>
      <c r="B14" s="27"/>
      <c r="C14" s="26"/>
      <c r="D14" s="13" t="s">
        <v>103</v>
      </c>
      <c r="E14" s="14">
        <v>20</v>
      </c>
      <c r="F14" s="14">
        <v>8</v>
      </c>
      <c r="G14" s="15">
        <v>0.4</v>
      </c>
    </row>
    <row r="15" spans="1:7" x14ac:dyDescent="0.2">
      <c r="A15" s="27" t="s">
        <v>14</v>
      </c>
      <c r="B15" s="27" t="s">
        <v>15</v>
      </c>
      <c r="C15" s="26" t="s">
        <v>100</v>
      </c>
      <c r="D15" s="3" t="s">
        <v>101</v>
      </c>
      <c r="E15" s="10">
        <v>10</v>
      </c>
      <c r="F15" s="10">
        <v>5</v>
      </c>
      <c r="G15" s="5">
        <v>0.5</v>
      </c>
    </row>
    <row r="16" spans="1:7" x14ac:dyDescent="0.2">
      <c r="A16" s="27"/>
      <c r="B16" s="27"/>
      <c r="C16" s="26"/>
      <c r="D16" s="3" t="s">
        <v>102</v>
      </c>
      <c r="E16" s="10">
        <v>8</v>
      </c>
      <c r="F16" s="10">
        <v>6</v>
      </c>
      <c r="G16" s="5">
        <v>0.75</v>
      </c>
    </row>
    <row r="17" spans="1:7" x14ac:dyDescent="0.2">
      <c r="A17" s="27"/>
      <c r="B17" s="27"/>
      <c r="C17" s="26"/>
      <c r="D17" s="13" t="s">
        <v>103</v>
      </c>
      <c r="E17" s="14">
        <v>18</v>
      </c>
      <c r="F17" s="14">
        <v>11</v>
      </c>
      <c r="G17" s="15">
        <v>0.61111111111111105</v>
      </c>
    </row>
    <row r="18" spans="1:7" x14ac:dyDescent="0.2">
      <c r="A18" s="27" t="s">
        <v>17</v>
      </c>
      <c r="B18" s="27" t="s">
        <v>19</v>
      </c>
      <c r="C18" s="26" t="s">
        <v>110</v>
      </c>
      <c r="D18" s="3" t="s">
        <v>101</v>
      </c>
      <c r="E18" s="10">
        <v>6</v>
      </c>
      <c r="F18" s="10">
        <v>2</v>
      </c>
      <c r="G18" s="5">
        <v>0.33333333333333298</v>
      </c>
    </row>
    <row r="19" spans="1:7" x14ac:dyDescent="0.2">
      <c r="A19" s="27"/>
      <c r="B19" s="27"/>
      <c r="C19" s="26"/>
      <c r="D19" s="3" t="s">
        <v>102</v>
      </c>
      <c r="E19" s="10">
        <v>18</v>
      </c>
      <c r="F19" s="10">
        <v>11</v>
      </c>
      <c r="G19" s="5">
        <v>0.61111111111111105</v>
      </c>
    </row>
    <row r="20" spans="1:7" x14ac:dyDescent="0.2">
      <c r="A20" s="27"/>
      <c r="B20" s="27"/>
      <c r="C20" s="26"/>
      <c r="D20" s="13" t="s">
        <v>103</v>
      </c>
      <c r="E20" s="14">
        <v>24</v>
      </c>
      <c r="F20" s="14">
        <v>13</v>
      </c>
      <c r="G20" s="15">
        <v>0.54166666666666696</v>
      </c>
    </row>
    <row r="21" spans="1:7" x14ac:dyDescent="0.2">
      <c r="A21" s="27"/>
      <c r="B21" s="27" t="s">
        <v>105</v>
      </c>
      <c r="C21" s="26" t="s">
        <v>110</v>
      </c>
      <c r="D21" s="3" t="s">
        <v>101</v>
      </c>
      <c r="E21" s="10">
        <v>26</v>
      </c>
      <c r="F21" s="10">
        <v>24</v>
      </c>
      <c r="G21" s="5">
        <v>0.92307692307692302</v>
      </c>
    </row>
    <row r="22" spans="1:7" x14ac:dyDescent="0.2">
      <c r="A22" s="27"/>
      <c r="B22" s="27"/>
      <c r="C22" s="26"/>
      <c r="D22" s="3" t="s">
        <v>102</v>
      </c>
      <c r="E22" s="10">
        <v>1</v>
      </c>
      <c r="F22" s="10">
        <v>1</v>
      </c>
      <c r="G22" s="5">
        <v>1</v>
      </c>
    </row>
    <row r="23" spans="1:7" x14ac:dyDescent="0.2">
      <c r="A23" s="27"/>
      <c r="B23" s="27"/>
      <c r="C23" s="26"/>
      <c r="D23" s="13" t="s">
        <v>103</v>
      </c>
      <c r="E23" s="14">
        <v>27</v>
      </c>
      <c r="F23" s="14">
        <v>25</v>
      </c>
      <c r="G23" s="15">
        <v>0.92592592592592604</v>
      </c>
    </row>
    <row r="24" spans="1:7" x14ac:dyDescent="0.2">
      <c r="A24" s="27" t="s">
        <v>21</v>
      </c>
      <c r="B24" s="27" t="s">
        <v>22</v>
      </c>
      <c r="C24" s="26" t="s">
        <v>110</v>
      </c>
      <c r="D24" s="3" t="s">
        <v>101</v>
      </c>
      <c r="E24" s="10">
        <v>5</v>
      </c>
      <c r="F24" s="10">
        <v>5</v>
      </c>
      <c r="G24" s="5">
        <v>1</v>
      </c>
    </row>
    <row r="25" spans="1:7" x14ac:dyDescent="0.2">
      <c r="A25" s="27"/>
      <c r="B25" s="27"/>
      <c r="C25" s="26"/>
      <c r="D25" s="3" t="s">
        <v>102</v>
      </c>
      <c r="E25" s="10">
        <v>18</v>
      </c>
      <c r="F25" s="10">
        <v>13</v>
      </c>
      <c r="G25" s="5">
        <v>0.72222222222222199</v>
      </c>
    </row>
    <row r="26" spans="1:7" x14ac:dyDescent="0.2">
      <c r="A26" s="27"/>
      <c r="B26" s="27"/>
      <c r="C26" s="26"/>
      <c r="D26" s="13" t="s">
        <v>103</v>
      </c>
      <c r="E26" s="14">
        <v>23</v>
      </c>
      <c r="F26" s="14">
        <v>18</v>
      </c>
      <c r="G26" s="15">
        <v>0.78260869565217395</v>
      </c>
    </row>
    <row r="27" spans="1:7" x14ac:dyDescent="0.2">
      <c r="A27" s="27"/>
      <c r="B27" s="27" t="s">
        <v>23</v>
      </c>
      <c r="C27" s="26" t="s">
        <v>110</v>
      </c>
      <c r="D27" s="3" t="s">
        <v>101</v>
      </c>
      <c r="E27" s="10">
        <v>3</v>
      </c>
      <c r="F27" s="10">
        <v>3</v>
      </c>
      <c r="G27" s="5">
        <v>1</v>
      </c>
    </row>
    <row r="28" spans="1:7" x14ac:dyDescent="0.2">
      <c r="A28" s="27"/>
      <c r="B28" s="27"/>
      <c r="C28" s="26"/>
      <c r="D28" s="3" t="s">
        <v>102</v>
      </c>
      <c r="E28" s="10">
        <v>29</v>
      </c>
      <c r="F28" s="10">
        <v>22</v>
      </c>
      <c r="G28" s="5">
        <v>0.75862068965517204</v>
      </c>
    </row>
    <row r="29" spans="1:7" x14ac:dyDescent="0.2">
      <c r="A29" s="27"/>
      <c r="B29" s="27"/>
      <c r="C29" s="26"/>
      <c r="D29" s="13" t="s">
        <v>103</v>
      </c>
      <c r="E29" s="14">
        <v>32</v>
      </c>
      <c r="F29" s="14">
        <v>25</v>
      </c>
      <c r="G29" s="15">
        <v>0.78125</v>
      </c>
    </row>
    <row r="30" spans="1:7" x14ac:dyDescent="0.2">
      <c r="A30" s="27"/>
      <c r="B30" s="27" t="s">
        <v>24</v>
      </c>
      <c r="C30" s="26" t="s">
        <v>110</v>
      </c>
      <c r="D30" s="3" t="s">
        <v>101</v>
      </c>
      <c r="E30" s="10">
        <v>33</v>
      </c>
      <c r="F30" s="10">
        <v>33</v>
      </c>
      <c r="G30" s="5">
        <v>1</v>
      </c>
    </row>
    <row r="31" spans="1:7" x14ac:dyDescent="0.2">
      <c r="A31" s="27"/>
      <c r="B31" s="27"/>
      <c r="C31" s="26"/>
      <c r="D31" s="3" t="s">
        <v>102</v>
      </c>
      <c r="E31" s="10">
        <v>37</v>
      </c>
      <c r="F31" s="10">
        <v>31</v>
      </c>
      <c r="G31" s="5">
        <v>0.83783783783783805</v>
      </c>
    </row>
    <row r="32" spans="1:7" x14ac:dyDescent="0.2">
      <c r="A32" s="27"/>
      <c r="B32" s="27"/>
      <c r="C32" s="26"/>
      <c r="D32" s="13" t="s">
        <v>103</v>
      </c>
      <c r="E32" s="14">
        <v>70</v>
      </c>
      <c r="F32" s="14">
        <v>64</v>
      </c>
      <c r="G32" s="15">
        <v>0.91428571428571404</v>
      </c>
    </row>
    <row r="33" spans="1:7" x14ac:dyDescent="0.2">
      <c r="A33" s="27" t="s">
        <v>90</v>
      </c>
      <c r="B33" s="27" t="s">
        <v>26</v>
      </c>
      <c r="C33" s="26" t="s">
        <v>100</v>
      </c>
      <c r="D33" s="3" t="s">
        <v>101</v>
      </c>
      <c r="E33" s="10">
        <v>17</v>
      </c>
      <c r="F33" s="10">
        <v>7</v>
      </c>
      <c r="G33" s="5">
        <v>0.41176470588235298</v>
      </c>
    </row>
    <row r="34" spans="1:7" x14ac:dyDescent="0.2">
      <c r="A34" s="27"/>
      <c r="B34" s="27"/>
      <c r="C34" s="26"/>
      <c r="D34" s="3" t="s">
        <v>102</v>
      </c>
      <c r="E34" s="10">
        <v>5</v>
      </c>
      <c r="F34" s="10">
        <v>2</v>
      </c>
      <c r="G34" s="5">
        <v>0.4</v>
      </c>
    </row>
    <row r="35" spans="1:7" x14ac:dyDescent="0.2">
      <c r="A35" s="27"/>
      <c r="B35" s="27"/>
      <c r="C35" s="26"/>
      <c r="D35" s="13" t="s">
        <v>103</v>
      </c>
      <c r="E35" s="14">
        <v>22</v>
      </c>
      <c r="F35" s="14">
        <v>9</v>
      </c>
      <c r="G35" s="15">
        <v>0.40909090909090901</v>
      </c>
    </row>
    <row r="36" spans="1:7" x14ac:dyDescent="0.2">
      <c r="A36" s="27" t="s">
        <v>86</v>
      </c>
      <c r="B36" s="27" t="s">
        <v>113</v>
      </c>
      <c r="C36" s="26" t="s">
        <v>110</v>
      </c>
      <c r="D36" s="3" t="s">
        <v>101</v>
      </c>
      <c r="E36" s="10">
        <v>11</v>
      </c>
      <c r="F36" s="10">
        <v>5</v>
      </c>
      <c r="G36" s="5">
        <v>0.45454545454545497</v>
      </c>
    </row>
    <row r="37" spans="1:7" x14ac:dyDescent="0.2">
      <c r="A37" s="27"/>
      <c r="B37" s="27"/>
      <c r="C37" s="26"/>
      <c r="D37" s="3" t="s">
        <v>102</v>
      </c>
      <c r="E37" s="10">
        <v>1</v>
      </c>
      <c r="F37" s="10">
        <v>1</v>
      </c>
      <c r="G37" s="5">
        <v>1</v>
      </c>
    </row>
    <row r="38" spans="1:7" x14ac:dyDescent="0.2">
      <c r="A38" s="27"/>
      <c r="B38" s="27"/>
      <c r="C38" s="26"/>
      <c r="D38" s="13" t="s">
        <v>103</v>
      </c>
      <c r="E38" s="14">
        <v>12</v>
      </c>
      <c r="F38" s="14">
        <v>6</v>
      </c>
      <c r="G38" s="15">
        <v>0.5</v>
      </c>
    </row>
    <row r="39" spans="1:7" x14ac:dyDescent="0.2">
      <c r="A39" s="27" t="s">
        <v>27</v>
      </c>
      <c r="B39" s="27" t="s">
        <v>91</v>
      </c>
      <c r="C39" s="26" t="s">
        <v>100</v>
      </c>
      <c r="D39" s="3" t="s">
        <v>101</v>
      </c>
      <c r="E39" s="10">
        <v>4</v>
      </c>
      <c r="F39" s="10">
        <v>0</v>
      </c>
      <c r="G39" s="5">
        <v>0</v>
      </c>
    </row>
    <row r="40" spans="1:7" x14ac:dyDescent="0.2">
      <c r="A40" s="27"/>
      <c r="B40" s="27"/>
      <c r="C40" s="26"/>
      <c r="D40" s="3" t="s">
        <v>102</v>
      </c>
      <c r="E40" s="10">
        <v>16</v>
      </c>
      <c r="F40" s="10">
        <v>7</v>
      </c>
      <c r="G40" s="5">
        <v>0.4375</v>
      </c>
    </row>
    <row r="41" spans="1:7" x14ac:dyDescent="0.2">
      <c r="A41" s="27"/>
      <c r="B41" s="27"/>
      <c r="C41" s="26"/>
      <c r="D41" s="13" t="s">
        <v>103</v>
      </c>
      <c r="E41" s="14">
        <v>20</v>
      </c>
      <c r="F41" s="14">
        <v>7</v>
      </c>
      <c r="G41" s="15">
        <v>0.35</v>
      </c>
    </row>
    <row r="42" spans="1:7" x14ac:dyDescent="0.2">
      <c r="A42" s="27" t="s">
        <v>30</v>
      </c>
      <c r="B42" s="27" t="s">
        <v>31</v>
      </c>
      <c r="C42" s="26" t="s">
        <v>110</v>
      </c>
      <c r="D42" s="3" t="s">
        <v>101</v>
      </c>
      <c r="E42" s="10">
        <v>15</v>
      </c>
      <c r="F42" s="10">
        <v>10</v>
      </c>
      <c r="G42" s="5">
        <v>0.66666666666666696</v>
      </c>
    </row>
    <row r="43" spans="1:7" x14ac:dyDescent="0.2">
      <c r="A43" s="27"/>
      <c r="B43" s="27"/>
      <c r="C43" s="26"/>
      <c r="D43" s="3" t="s">
        <v>102</v>
      </c>
      <c r="E43" s="10">
        <v>6</v>
      </c>
      <c r="F43" s="10">
        <v>3</v>
      </c>
      <c r="G43" s="5">
        <v>0.5</v>
      </c>
    </row>
    <row r="44" spans="1:7" x14ac:dyDescent="0.2">
      <c r="A44" s="27"/>
      <c r="B44" s="27"/>
      <c r="C44" s="26"/>
      <c r="D44" s="13" t="s">
        <v>103</v>
      </c>
      <c r="E44" s="14">
        <v>21</v>
      </c>
      <c r="F44" s="14">
        <v>13</v>
      </c>
      <c r="G44" s="15">
        <v>0.61904761904761896</v>
      </c>
    </row>
    <row r="45" spans="1:7" x14ac:dyDescent="0.2">
      <c r="A45" s="27"/>
      <c r="B45" s="27" t="s">
        <v>84</v>
      </c>
      <c r="C45" s="26" t="s">
        <v>110</v>
      </c>
      <c r="D45" s="3" t="s">
        <v>101</v>
      </c>
      <c r="E45" s="10">
        <v>1</v>
      </c>
      <c r="F45" s="10">
        <v>1</v>
      </c>
      <c r="G45" s="5">
        <v>1</v>
      </c>
    </row>
    <row r="46" spans="1:7" x14ac:dyDescent="0.2">
      <c r="A46" s="27"/>
      <c r="B46" s="27"/>
      <c r="C46" s="26"/>
      <c r="D46" s="3" t="s">
        <v>102</v>
      </c>
      <c r="E46" s="10">
        <v>12</v>
      </c>
      <c r="F46" s="10">
        <v>10</v>
      </c>
      <c r="G46" s="5">
        <v>0.83333333333333304</v>
      </c>
    </row>
    <row r="47" spans="1:7" x14ac:dyDescent="0.2">
      <c r="A47" s="27"/>
      <c r="B47" s="27"/>
      <c r="C47" s="26"/>
      <c r="D47" s="13" t="s">
        <v>103</v>
      </c>
      <c r="E47" s="14">
        <v>13</v>
      </c>
      <c r="F47" s="14">
        <v>11</v>
      </c>
      <c r="G47" s="15">
        <v>0.84615384615384603</v>
      </c>
    </row>
    <row r="48" spans="1:7" x14ac:dyDescent="0.2">
      <c r="A48" s="27"/>
      <c r="B48" s="27" t="s">
        <v>32</v>
      </c>
      <c r="C48" s="26" t="s">
        <v>110</v>
      </c>
      <c r="D48" s="3" t="s">
        <v>101</v>
      </c>
      <c r="E48" s="10">
        <v>6</v>
      </c>
      <c r="F48" s="10">
        <v>5</v>
      </c>
      <c r="G48" s="5">
        <v>0.83333333333333304</v>
      </c>
    </row>
    <row r="49" spans="1:7" x14ac:dyDescent="0.2">
      <c r="A49" s="27"/>
      <c r="B49" s="27"/>
      <c r="C49" s="26"/>
      <c r="D49" s="3" t="s">
        <v>102</v>
      </c>
      <c r="E49" s="10">
        <v>2</v>
      </c>
      <c r="F49" s="10">
        <v>2</v>
      </c>
      <c r="G49" s="5">
        <v>1</v>
      </c>
    </row>
    <row r="50" spans="1:7" x14ac:dyDescent="0.2">
      <c r="A50" s="27"/>
      <c r="B50" s="27"/>
      <c r="C50" s="26"/>
      <c r="D50" s="13" t="s">
        <v>103</v>
      </c>
      <c r="E50" s="14">
        <v>8</v>
      </c>
      <c r="F50" s="14">
        <v>7</v>
      </c>
      <c r="G50" s="15">
        <v>0.875</v>
      </c>
    </row>
    <row r="51" spans="1:7" x14ac:dyDescent="0.2">
      <c r="A51" s="27"/>
      <c r="B51" s="27" t="s">
        <v>33</v>
      </c>
      <c r="C51" s="26" t="s">
        <v>110</v>
      </c>
      <c r="D51" s="3" t="s">
        <v>101</v>
      </c>
      <c r="E51" s="10">
        <v>3</v>
      </c>
      <c r="F51" s="10">
        <v>2</v>
      </c>
      <c r="G51" s="5">
        <v>0.66666666666666696</v>
      </c>
    </row>
    <row r="52" spans="1:7" x14ac:dyDescent="0.2">
      <c r="A52" s="27"/>
      <c r="B52" s="27"/>
      <c r="C52" s="26"/>
      <c r="D52" s="3" t="s">
        <v>102</v>
      </c>
      <c r="E52" s="10">
        <v>25</v>
      </c>
      <c r="F52" s="10">
        <v>23</v>
      </c>
      <c r="G52" s="5">
        <v>0.92</v>
      </c>
    </row>
    <row r="53" spans="1:7" x14ac:dyDescent="0.2">
      <c r="A53" s="27"/>
      <c r="B53" s="27"/>
      <c r="C53" s="26"/>
      <c r="D53" s="13" t="s">
        <v>103</v>
      </c>
      <c r="E53" s="14">
        <v>28</v>
      </c>
      <c r="F53" s="14">
        <v>25</v>
      </c>
      <c r="G53" s="15">
        <v>0.89285714285714302</v>
      </c>
    </row>
    <row r="54" spans="1:7" x14ac:dyDescent="0.2">
      <c r="A54" s="27"/>
      <c r="B54" s="27" t="s">
        <v>24</v>
      </c>
      <c r="C54" s="26" t="s">
        <v>110</v>
      </c>
      <c r="D54" s="3" t="s">
        <v>101</v>
      </c>
      <c r="E54" s="10">
        <v>20</v>
      </c>
      <c r="F54" s="10">
        <v>18</v>
      </c>
      <c r="G54" s="5">
        <v>0.9</v>
      </c>
    </row>
    <row r="55" spans="1:7" x14ac:dyDescent="0.2">
      <c r="A55" s="27"/>
      <c r="B55" s="27"/>
      <c r="C55" s="26"/>
      <c r="D55" s="3" t="s">
        <v>102</v>
      </c>
      <c r="E55" s="10">
        <v>27</v>
      </c>
      <c r="F55" s="10">
        <v>24</v>
      </c>
      <c r="G55" s="5">
        <v>0.88888888888888895</v>
      </c>
    </row>
    <row r="56" spans="1:7" x14ac:dyDescent="0.2">
      <c r="A56" s="27"/>
      <c r="B56" s="27"/>
      <c r="C56" s="26"/>
      <c r="D56" s="13" t="s">
        <v>103</v>
      </c>
      <c r="E56" s="14">
        <v>47</v>
      </c>
      <c r="F56" s="14">
        <v>42</v>
      </c>
      <c r="G56" s="15">
        <v>0.89361702127659604</v>
      </c>
    </row>
    <row r="57" spans="1:7" x14ac:dyDescent="0.2">
      <c r="A57" s="30" t="s">
        <v>112</v>
      </c>
      <c r="B57" s="27" t="s">
        <v>83</v>
      </c>
      <c r="C57" s="26" t="s">
        <v>110</v>
      </c>
      <c r="D57" s="3" t="s">
        <v>101</v>
      </c>
      <c r="E57" s="10">
        <v>4</v>
      </c>
      <c r="F57" s="10">
        <v>3</v>
      </c>
      <c r="G57" s="5">
        <v>0.75</v>
      </c>
    </row>
    <row r="58" spans="1:7" x14ac:dyDescent="0.2">
      <c r="A58" s="31"/>
      <c r="B58" s="27"/>
      <c r="C58" s="26"/>
      <c r="D58" s="3" t="s">
        <v>102</v>
      </c>
      <c r="E58" s="10">
        <v>21</v>
      </c>
      <c r="F58" s="10">
        <v>16</v>
      </c>
      <c r="G58" s="5">
        <v>0.76190476190476197</v>
      </c>
    </row>
    <row r="59" spans="1:7" x14ac:dyDescent="0.2">
      <c r="A59" s="31"/>
      <c r="B59" s="27"/>
      <c r="C59" s="26"/>
      <c r="D59" s="13" t="s">
        <v>103</v>
      </c>
      <c r="E59" s="14">
        <v>25</v>
      </c>
      <c r="F59" s="14">
        <v>19</v>
      </c>
      <c r="G59" s="15">
        <v>0.76</v>
      </c>
    </row>
    <row r="60" spans="1:7" x14ac:dyDescent="0.2">
      <c r="A60" s="31"/>
      <c r="B60" s="27" t="s">
        <v>35</v>
      </c>
      <c r="C60" s="26" t="s">
        <v>110</v>
      </c>
      <c r="D60" s="3" t="s">
        <v>101</v>
      </c>
      <c r="E60" s="10">
        <v>6</v>
      </c>
      <c r="F60" s="10">
        <v>2</v>
      </c>
      <c r="G60" s="5">
        <v>0.33333333333333298</v>
      </c>
    </row>
    <row r="61" spans="1:7" x14ac:dyDescent="0.2">
      <c r="A61" s="31"/>
      <c r="B61" s="27"/>
      <c r="C61" s="26"/>
      <c r="D61" s="3" t="s">
        <v>102</v>
      </c>
      <c r="E61" s="10">
        <v>24</v>
      </c>
      <c r="F61" s="10">
        <v>19</v>
      </c>
      <c r="G61" s="5">
        <v>0.79166666666666696</v>
      </c>
    </row>
    <row r="62" spans="1:7" x14ac:dyDescent="0.2">
      <c r="A62" s="31"/>
      <c r="B62" s="27"/>
      <c r="C62" s="26"/>
      <c r="D62" s="13" t="s">
        <v>103</v>
      </c>
      <c r="E62" s="14">
        <v>30</v>
      </c>
      <c r="F62" s="14">
        <v>21</v>
      </c>
      <c r="G62" s="15">
        <v>0.7</v>
      </c>
    </row>
    <row r="63" spans="1:7" x14ac:dyDescent="0.2">
      <c r="A63" s="31"/>
      <c r="B63" s="32" t="s">
        <v>36</v>
      </c>
      <c r="C63" s="26" t="s">
        <v>110</v>
      </c>
      <c r="D63" s="3" t="s">
        <v>101</v>
      </c>
      <c r="E63" s="10">
        <v>16</v>
      </c>
      <c r="F63" s="10">
        <v>12</v>
      </c>
      <c r="G63" s="5">
        <v>0.75</v>
      </c>
    </row>
    <row r="64" spans="1:7" x14ac:dyDescent="0.2">
      <c r="A64" s="31"/>
      <c r="B64" s="33"/>
      <c r="C64" s="26"/>
      <c r="D64" s="3" t="s">
        <v>102</v>
      </c>
      <c r="E64" s="10">
        <v>10</v>
      </c>
      <c r="F64" s="10">
        <v>2</v>
      </c>
      <c r="G64" s="5">
        <v>0.2</v>
      </c>
    </row>
    <row r="65" spans="1:7" x14ac:dyDescent="0.2">
      <c r="A65" s="31"/>
      <c r="B65" s="27"/>
      <c r="C65" s="26"/>
      <c r="D65" s="13" t="s">
        <v>103</v>
      </c>
      <c r="E65" s="14">
        <v>26</v>
      </c>
      <c r="F65" s="14">
        <v>14</v>
      </c>
      <c r="G65" s="15">
        <v>0.53846153846153799</v>
      </c>
    </row>
    <row r="66" spans="1:7" x14ac:dyDescent="0.2">
      <c r="A66" s="27" t="s">
        <v>93</v>
      </c>
      <c r="B66" s="27" t="s">
        <v>94</v>
      </c>
      <c r="C66" s="26" t="s">
        <v>110</v>
      </c>
      <c r="D66" s="3" t="s">
        <v>101</v>
      </c>
      <c r="E66" s="10">
        <v>22</v>
      </c>
      <c r="F66" s="10">
        <v>21</v>
      </c>
      <c r="G66" s="5">
        <v>0.95454545454545503</v>
      </c>
    </row>
    <row r="67" spans="1:7" x14ac:dyDescent="0.2">
      <c r="A67" s="27"/>
      <c r="B67" s="27"/>
      <c r="C67" s="26"/>
      <c r="D67" s="3" t="s">
        <v>102</v>
      </c>
      <c r="E67" s="10">
        <v>1</v>
      </c>
      <c r="F67" s="10">
        <v>1</v>
      </c>
      <c r="G67" s="5">
        <v>1</v>
      </c>
    </row>
    <row r="68" spans="1:7" x14ac:dyDescent="0.2">
      <c r="A68" s="27"/>
      <c r="B68" s="27"/>
      <c r="C68" s="26"/>
      <c r="D68" s="13" t="s">
        <v>103</v>
      </c>
      <c r="E68" s="14">
        <v>23</v>
      </c>
      <c r="F68" s="14">
        <v>22</v>
      </c>
      <c r="G68" s="15">
        <v>0.95652173913043503</v>
      </c>
    </row>
    <row r="69" spans="1:7" x14ac:dyDescent="0.2">
      <c r="A69" s="27" t="s">
        <v>37</v>
      </c>
      <c r="B69" s="27" t="s">
        <v>38</v>
      </c>
      <c r="C69" s="26" t="s">
        <v>110</v>
      </c>
      <c r="D69" s="3" t="s">
        <v>101</v>
      </c>
      <c r="E69" s="10">
        <v>1</v>
      </c>
      <c r="F69" s="10">
        <v>1</v>
      </c>
      <c r="G69" s="5">
        <v>1</v>
      </c>
    </row>
    <row r="70" spans="1:7" x14ac:dyDescent="0.2">
      <c r="A70" s="27"/>
      <c r="B70" s="27"/>
      <c r="C70" s="26"/>
      <c r="D70" s="3" t="s">
        <v>102</v>
      </c>
      <c r="E70" s="10">
        <v>7</v>
      </c>
      <c r="F70" s="10">
        <v>4</v>
      </c>
      <c r="G70" s="5">
        <v>0.57142857142857095</v>
      </c>
    </row>
    <row r="71" spans="1:7" x14ac:dyDescent="0.2">
      <c r="A71" s="27"/>
      <c r="B71" s="27"/>
      <c r="C71" s="26"/>
      <c r="D71" s="13" t="s">
        <v>103</v>
      </c>
      <c r="E71" s="14">
        <v>8</v>
      </c>
      <c r="F71" s="14">
        <v>5</v>
      </c>
      <c r="G71" s="15">
        <v>0.625</v>
      </c>
    </row>
    <row r="72" spans="1:7" x14ac:dyDescent="0.2">
      <c r="A72" s="27"/>
      <c r="B72" s="27" t="s">
        <v>39</v>
      </c>
      <c r="C72" s="26" t="s">
        <v>110</v>
      </c>
      <c r="D72" s="3" t="s">
        <v>101</v>
      </c>
      <c r="E72" s="10">
        <v>1</v>
      </c>
      <c r="F72" s="10">
        <v>0</v>
      </c>
      <c r="G72" s="5">
        <v>0</v>
      </c>
    </row>
    <row r="73" spans="1:7" x14ac:dyDescent="0.2">
      <c r="A73" s="27"/>
      <c r="B73" s="27"/>
      <c r="C73" s="26"/>
      <c r="D73" s="3" t="s">
        <v>102</v>
      </c>
      <c r="E73" s="10">
        <v>9</v>
      </c>
      <c r="F73" s="10">
        <v>6</v>
      </c>
      <c r="G73" s="5">
        <v>0.66666666666666696</v>
      </c>
    </row>
    <row r="74" spans="1:7" x14ac:dyDescent="0.2">
      <c r="A74" s="27"/>
      <c r="B74" s="27"/>
      <c r="C74" s="26"/>
      <c r="D74" s="13" t="s">
        <v>103</v>
      </c>
      <c r="E74" s="14">
        <v>10</v>
      </c>
      <c r="F74" s="14">
        <v>6</v>
      </c>
      <c r="G74" s="15">
        <v>0.6</v>
      </c>
    </row>
    <row r="75" spans="1:7" x14ac:dyDescent="0.2">
      <c r="A75" s="27"/>
      <c r="B75" s="27" t="s">
        <v>40</v>
      </c>
      <c r="C75" s="26" t="s">
        <v>110</v>
      </c>
      <c r="D75" s="3" t="s">
        <v>101</v>
      </c>
      <c r="E75" s="10">
        <v>9</v>
      </c>
      <c r="F75" s="10">
        <v>6</v>
      </c>
      <c r="G75" s="5">
        <v>0.66666666666666696</v>
      </c>
    </row>
    <row r="76" spans="1:7" x14ac:dyDescent="0.2">
      <c r="A76" s="27"/>
      <c r="B76" s="27"/>
      <c r="C76" s="26"/>
      <c r="D76" s="3" t="s">
        <v>102</v>
      </c>
      <c r="E76" s="10">
        <v>21</v>
      </c>
      <c r="F76" s="10">
        <v>19</v>
      </c>
      <c r="G76" s="5">
        <v>0.90476190476190499</v>
      </c>
    </row>
    <row r="77" spans="1:7" x14ac:dyDescent="0.2">
      <c r="A77" s="27"/>
      <c r="B77" s="27"/>
      <c r="C77" s="26"/>
      <c r="D77" s="13" t="s">
        <v>103</v>
      </c>
      <c r="E77" s="14">
        <v>30</v>
      </c>
      <c r="F77" s="14">
        <v>25</v>
      </c>
      <c r="G77" s="15">
        <v>0.83333333333333304</v>
      </c>
    </row>
    <row r="78" spans="1:7" x14ac:dyDescent="0.2">
      <c r="A78" s="27"/>
      <c r="B78" s="27" t="s">
        <v>41</v>
      </c>
      <c r="C78" s="26" t="s">
        <v>110</v>
      </c>
      <c r="D78" s="3" t="s">
        <v>101</v>
      </c>
      <c r="E78" s="10">
        <v>7</v>
      </c>
      <c r="F78" s="10">
        <v>4</v>
      </c>
      <c r="G78" s="5">
        <v>0.57142857142857095</v>
      </c>
    </row>
    <row r="79" spans="1:7" x14ac:dyDescent="0.2">
      <c r="A79" s="27"/>
      <c r="B79" s="27"/>
      <c r="C79" s="26"/>
      <c r="D79" s="3" t="s">
        <v>102</v>
      </c>
      <c r="E79" s="10">
        <v>22</v>
      </c>
      <c r="F79" s="10">
        <v>14</v>
      </c>
      <c r="G79" s="5">
        <v>0.63636363636363602</v>
      </c>
    </row>
    <row r="80" spans="1:7" x14ac:dyDescent="0.2">
      <c r="A80" s="27"/>
      <c r="B80" s="27"/>
      <c r="C80" s="26"/>
      <c r="D80" s="13" t="s">
        <v>103</v>
      </c>
      <c r="E80" s="14">
        <v>29</v>
      </c>
      <c r="F80" s="14">
        <v>18</v>
      </c>
      <c r="G80" s="15">
        <v>0.62068965517241403</v>
      </c>
    </row>
    <row r="81" spans="1:7" x14ac:dyDescent="0.2">
      <c r="A81" s="27" t="s">
        <v>42</v>
      </c>
      <c r="B81" s="27" t="s">
        <v>43</v>
      </c>
      <c r="C81" s="26" t="s">
        <v>100</v>
      </c>
      <c r="D81" s="3" t="s">
        <v>101</v>
      </c>
      <c r="E81" s="10">
        <v>5</v>
      </c>
      <c r="F81" s="10">
        <v>5</v>
      </c>
      <c r="G81" s="5">
        <v>1</v>
      </c>
    </row>
    <row r="82" spans="1:7" x14ac:dyDescent="0.2">
      <c r="A82" s="27"/>
      <c r="B82" s="27"/>
      <c r="C82" s="26"/>
      <c r="D82" s="3" t="s">
        <v>102</v>
      </c>
      <c r="E82" s="10">
        <v>4</v>
      </c>
      <c r="F82" s="10">
        <v>4</v>
      </c>
      <c r="G82" s="5">
        <v>1</v>
      </c>
    </row>
    <row r="83" spans="1:7" x14ac:dyDescent="0.2">
      <c r="A83" s="27"/>
      <c r="B83" s="27"/>
      <c r="C83" s="26"/>
      <c r="D83" s="13" t="s">
        <v>103</v>
      </c>
      <c r="E83" s="14">
        <v>9</v>
      </c>
      <c r="F83" s="14">
        <v>9</v>
      </c>
      <c r="G83" s="15">
        <v>1</v>
      </c>
    </row>
    <row r="84" spans="1:7" x14ac:dyDescent="0.2">
      <c r="A84" s="27"/>
      <c r="B84" s="27" t="s">
        <v>95</v>
      </c>
      <c r="C84" s="26" t="s">
        <v>100</v>
      </c>
      <c r="D84" s="3" t="s">
        <v>101</v>
      </c>
      <c r="E84" s="10">
        <v>4</v>
      </c>
      <c r="F84" s="10">
        <v>3</v>
      </c>
      <c r="G84" s="5">
        <v>0.75</v>
      </c>
    </row>
    <row r="85" spans="1:7" x14ac:dyDescent="0.2">
      <c r="A85" s="27"/>
      <c r="B85" s="27"/>
      <c r="C85" s="26"/>
      <c r="D85" s="3" t="s">
        <v>102</v>
      </c>
      <c r="E85" s="10">
        <v>5</v>
      </c>
      <c r="F85" s="10">
        <v>5</v>
      </c>
      <c r="G85" s="5">
        <v>1</v>
      </c>
    </row>
    <row r="86" spans="1:7" x14ac:dyDescent="0.2">
      <c r="A86" s="27"/>
      <c r="B86" s="27"/>
      <c r="C86" s="26"/>
      <c r="D86" s="13" t="s">
        <v>103</v>
      </c>
      <c r="E86" s="14">
        <v>9</v>
      </c>
      <c r="F86" s="14">
        <v>8</v>
      </c>
      <c r="G86" s="15">
        <v>0.88888888888888895</v>
      </c>
    </row>
    <row r="87" spans="1:7" x14ac:dyDescent="0.2">
      <c r="A87" s="27"/>
      <c r="B87" s="27" t="s">
        <v>44</v>
      </c>
      <c r="C87" s="26" t="s">
        <v>100</v>
      </c>
      <c r="D87" s="3" t="s">
        <v>101</v>
      </c>
      <c r="E87" s="10">
        <v>3</v>
      </c>
      <c r="F87" s="10">
        <v>3</v>
      </c>
      <c r="G87" s="5">
        <v>1</v>
      </c>
    </row>
    <row r="88" spans="1:7" x14ac:dyDescent="0.2">
      <c r="A88" s="27"/>
      <c r="B88" s="27"/>
      <c r="C88" s="26"/>
      <c r="D88" s="3" t="s">
        <v>102</v>
      </c>
      <c r="E88" s="10">
        <v>7</v>
      </c>
      <c r="F88" s="10">
        <v>6</v>
      </c>
      <c r="G88" s="5">
        <v>0.85714285714285698</v>
      </c>
    </row>
    <row r="89" spans="1:7" x14ac:dyDescent="0.2">
      <c r="A89" s="27"/>
      <c r="B89" s="27"/>
      <c r="C89" s="26"/>
      <c r="D89" s="13" t="s">
        <v>103</v>
      </c>
      <c r="E89" s="14">
        <v>10</v>
      </c>
      <c r="F89" s="14">
        <v>9</v>
      </c>
      <c r="G89" s="15">
        <v>0.9</v>
      </c>
    </row>
    <row r="90" spans="1:7" x14ac:dyDescent="0.2">
      <c r="A90" s="27"/>
      <c r="B90" s="27" t="s">
        <v>45</v>
      </c>
      <c r="C90" s="26" t="s">
        <v>100</v>
      </c>
      <c r="D90" s="3" t="s">
        <v>101</v>
      </c>
      <c r="E90" s="10">
        <v>2</v>
      </c>
      <c r="F90" s="10">
        <v>2</v>
      </c>
      <c r="G90" s="5">
        <v>1</v>
      </c>
    </row>
    <row r="91" spans="1:7" x14ac:dyDescent="0.2">
      <c r="A91" s="27"/>
      <c r="B91" s="27"/>
      <c r="C91" s="26"/>
      <c r="D91" s="3" t="s">
        <v>102</v>
      </c>
      <c r="E91" s="10">
        <v>13</v>
      </c>
      <c r="F91" s="10">
        <v>13</v>
      </c>
      <c r="G91" s="5">
        <v>1</v>
      </c>
    </row>
    <row r="92" spans="1:7" x14ac:dyDescent="0.2">
      <c r="A92" s="27"/>
      <c r="B92" s="27"/>
      <c r="C92" s="26"/>
      <c r="D92" s="13" t="s">
        <v>103</v>
      </c>
      <c r="E92" s="14">
        <v>15</v>
      </c>
      <c r="F92" s="14">
        <v>15</v>
      </c>
      <c r="G92" s="15">
        <v>1</v>
      </c>
    </row>
    <row r="93" spans="1:7" x14ac:dyDescent="0.2">
      <c r="A93" s="27"/>
      <c r="B93" s="27" t="s">
        <v>46</v>
      </c>
      <c r="C93" s="26" t="s">
        <v>110</v>
      </c>
      <c r="D93" s="3" t="s">
        <v>102</v>
      </c>
      <c r="E93" s="10">
        <v>4</v>
      </c>
      <c r="F93" s="10">
        <v>2</v>
      </c>
      <c r="G93" s="5">
        <v>0.5</v>
      </c>
    </row>
    <row r="94" spans="1:7" x14ac:dyDescent="0.2">
      <c r="A94" s="27"/>
      <c r="B94" s="27"/>
      <c r="C94" s="26"/>
      <c r="D94" s="13" t="s">
        <v>103</v>
      </c>
      <c r="E94" s="14">
        <v>4</v>
      </c>
      <c r="F94" s="14">
        <v>2</v>
      </c>
      <c r="G94" s="15">
        <v>0.5</v>
      </c>
    </row>
    <row r="95" spans="1:7" x14ac:dyDescent="0.2">
      <c r="A95" s="27"/>
      <c r="B95" s="27" t="s">
        <v>24</v>
      </c>
      <c r="C95" s="26" t="s">
        <v>110</v>
      </c>
      <c r="D95" s="3" t="s">
        <v>101</v>
      </c>
      <c r="E95" s="10">
        <v>53</v>
      </c>
      <c r="F95" s="10">
        <v>48</v>
      </c>
      <c r="G95" s="5">
        <v>0.90566037735849103</v>
      </c>
    </row>
    <row r="96" spans="1:7" x14ac:dyDescent="0.2">
      <c r="A96" s="27"/>
      <c r="B96" s="27"/>
      <c r="C96" s="26"/>
      <c r="D96" s="3" t="s">
        <v>102</v>
      </c>
      <c r="E96" s="10">
        <v>106</v>
      </c>
      <c r="F96" s="10">
        <v>102</v>
      </c>
      <c r="G96" s="5">
        <v>0.96226415094339601</v>
      </c>
    </row>
    <row r="97" spans="1:7" x14ac:dyDescent="0.2">
      <c r="A97" s="27"/>
      <c r="B97" s="27"/>
      <c r="C97" s="26"/>
      <c r="D97" s="13" t="s">
        <v>103</v>
      </c>
      <c r="E97" s="14">
        <v>159</v>
      </c>
      <c r="F97" s="14">
        <v>150</v>
      </c>
      <c r="G97" s="15">
        <v>0.94339622641509402</v>
      </c>
    </row>
    <row r="98" spans="1:7" x14ac:dyDescent="0.2">
      <c r="A98" s="27"/>
      <c r="B98" s="27" t="s">
        <v>82</v>
      </c>
      <c r="C98" s="26" t="s">
        <v>110</v>
      </c>
      <c r="D98" s="3" t="s">
        <v>101</v>
      </c>
      <c r="E98" s="10">
        <v>4</v>
      </c>
      <c r="F98" s="10">
        <v>4</v>
      </c>
      <c r="G98" s="5">
        <v>1</v>
      </c>
    </row>
    <row r="99" spans="1:7" x14ac:dyDescent="0.2">
      <c r="A99" s="27"/>
      <c r="B99" s="27"/>
      <c r="C99" s="26"/>
      <c r="D99" s="3" t="s">
        <v>102</v>
      </c>
      <c r="E99" s="10">
        <v>5</v>
      </c>
      <c r="F99" s="10">
        <v>5</v>
      </c>
      <c r="G99" s="5">
        <v>1</v>
      </c>
    </row>
    <row r="100" spans="1:7" x14ac:dyDescent="0.2">
      <c r="A100" s="27"/>
      <c r="B100" s="27"/>
      <c r="C100" s="26"/>
      <c r="D100" s="13" t="s">
        <v>103</v>
      </c>
      <c r="E100" s="14">
        <v>9</v>
      </c>
      <c r="F100" s="14">
        <v>9</v>
      </c>
      <c r="G100" s="15">
        <v>1</v>
      </c>
    </row>
    <row r="101" spans="1:7" x14ac:dyDescent="0.2">
      <c r="A101" s="27" t="s">
        <v>96</v>
      </c>
      <c r="B101" s="27" t="s">
        <v>48</v>
      </c>
      <c r="C101" s="26" t="s">
        <v>110</v>
      </c>
      <c r="D101" s="3" t="s">
        <v>101</v>
      </c>
      <c r="E101" s="10">
        <v>3</v>
      </c>
      <c r="F101" s="10">
        <v>3</v>
      </c>
      <c r="G101" s="5">
        <v>1</v>
      </c>
    </row>
    <row r="102" spans="1:7" x14ac:dyDescent="0.2">
      <c r="A102" s="27"/>
      <c r="B102" s="27"/>
      <c r="C102" s="26"/>
      <c r="D102" s="3" t="s">
        <v>102</v>
      </c>
      <c r="E102" s="10">
        <v>17</v>
      </c>
      <c r="F102" s="10">
        <v>15</v>
      </c>
      <c r="G102" s="5">
        <v>0.88235294117647101</v>
      </c>
    </row>
    <row r="103" spans="1:7" x14ac:dyDescent="0.2">
      <c r="A103" s="27"/>
      <c r="B103" s="27"/>
      <c r="C103" s="26"/>
      <c r="D103" s="13" t="s">
        <v>103</v>
      </c>
      <c r="E103" s="14">
        <v>20</v>
      </c>
      <c r="F103" s="14">
        <v>18</v>
      </c>
      <c r="G103" s="15">
        <v>0.9</v>
      </c>
    </row>
    <row r="104" spans="1:7" x14ac:dyDescent="0.2">
      <c r="A104" s="27"/>
      <c r="B104" s="27" t="s">
        <v>81</v>
      </c>
      <c r="C104" s="26" t="s">
        <v>110</v>
      </c>
      <c r="D104" s="3" t="s">
        <v>101</v>
      </c>
      <c r="E104" s="10">
        <v>8</v>
      </c>
      <c r="F104" s="10">
        <v>2</v>
      </c>
      <c r="G104" s="5">
        <v>0.25</v>
      </c>
    </row>
    <row r="105" spans="1:7" x14ac:dyDescent="0.2">
      <c r="A105" s="27"/>
      <c r="B105" s="27"/>
      <c r="C105" s="26"/>
      <c r="D105" s="3" t="s">
        <v>102</v>
      </c>
      <c r="E105" s="10">
        <v>2</v>
      </c>
      <c r="F105" s="10">
        <v>1</v>
      </c>
      <c r="G105" s="5">
        <v>0.5</v>
      </c>
    </row>
    <row r="106" spans="1:7" x14ac:dyDescent="0.2">
      <c r="A106" s="27"/>
      <c r="B106" s="27"/>
      <c r="C106" s="26"/>
      <c r="D106" s="13" t="s">
        <v>103</v>
      </c>
      <c r="E106" s="14">
        <v>10</v>
      </c>
      <c r="F106" s="14">
        <v>3</v>
      </c>
      <c r="G106" s="15">
        <v>0.3</v>
      </c>
    </row>
    <row r="107" spans="1:7" x14ac:dyDescent="0.2">
      <c r="A107" s="27"/>
      <c r="B107" s="27" t="s">
        <v>49</v>
      </c>
      <c r="C107" s="26" t="s">
        <v>110</v>
      </c>
      <c r="D107" s="3" t="s">
        <v>101</v>
      </c>
      <c r="E107" s="10">
        <v>23</v>
      </c>
      <c r="F107" s="10">
        <v>15</v>
      </c>
      <c r="G107" s="5">
        <v>0.65217391304347805</v>
      </c>
    </row>
    <row r="108" spans="1:7" x14ac:dyDescent="0.2">
      <c r="A108" s="27"/>
      <c r="B108" s="27"/>
      <c r="C108" s="26"/>
      <c r="D108" s="3" t="s">
        <v>102</v>
      </c>
      <c r="E108" s="10">
        <v>14</v>
      </c>
      <c r="F108" s="10">
        <v>9</v>
      </c>
      <c r="G108" s="5">
        <v>0.64285714285714302</v>
      </c>
    </row>
    <row r="109" spans="1:7" x14ac:dyDescent="0.2">
      <c r="A109" s="27"/>
      <c r="B109" s="27"/>
      <c r="C109" s="26"/>
      <c r="D109" s="13" t="s">
        <v>103</v>
      </c>
      <c r="E109" s="14">
        <v>37</v>
      </c>
      <c r="F109" s="14">
        <v>24</v>
      </c>
      <c r="G109" s="15">
        <v>0.64864864864864902</v>
      </c>
    </row>
    <row r="110" spans="1:7" x14ac:dyDescent="0.2">
      <c r="A110" s="27"/>
      <c r="B110" s="27" t="s">
        <v>50</v>
      </c>
      <c r="C110" s="26" t="s">
        <v>100</v>
      </c>
      <c r="D110" s="3" t="s">
        <v>101</v>
      </c>
      <c r="E110" s="10">
        <v>5</v>
      </c>
      <c r="F110" s="10">
        <v>2</v>
      </c>
      <c r="G110" s="5">
        <v>0.4</v>
      </c>
    </row>
    <row r="111" spans="1:7" x14ac:dyDescent="0.2">
      <c r="A111" s="27"/>
      <c r="B111" s="27"/>
      <c r="C111" s="26"/>
      <c r="D111" s="3" t="s">
        <v>102</v>
      </c>
      <c r="E111" s="10">
        <v>2</v>
      </c>
      <c r="F111" s="10">
        <v>0</v>
      </c>
      <c r="G111" s="5">
        <v>0</v>
      </c>
    </row>
    <row r="112" spans="1:7" x14ac:dyDescent="0.2">
      <c r="A112" s="27"/>
      <c r="B112" s="27"/>
      <c r="C112" s="26"/>
      <c r="D112" s="13" t="s">
        <v>103</v>
      </c>
      <c r="E112" s="14">
        <v>7</v>
      </c>
      <c r="F112" s="14">
        <v>2</v>
      </c>
      <c r="G112" s="15">
        <v>0.28571428571428598</v>
      </c>
    </row>
    <row r="113" spans="1:7" x14ac:dyDescent="0.2">
      <c r="A113" s="27"/>
      <c r="B113" s="27" t="s">
        <v>51</v>
      </c>
      <c r="C113" s="26" t="s">
        <v>110</v>
      </c>
      <c r="D113" s="3" t="s">
        <v>101</v>
      </c>
      <c r="E113" s="10">
        <v>10</v>
      </c>
      <c r="F113" s="10">
        <v>9</v>
      </c>
      <c r="G113" s="5">
        <v>0.9</v>
      </c>
    </row>
    <row r="114" spans="1:7" x14ac:dyDescent="0.2">
      <c r="A114" s="27"/>
      <c r="B114" s="27"/>
      <c r="C114" s="26"/>
      <c r="D114" s="3" t="s">
        <v>102</v>
      </c>
      <c r="E114" s="10">
        <v>11</v>
      </c>
      <c r="F114" s="10">
        <v>10</v>
      </c>
      <c r="G114" s="5">
        <v>0.90909090909090895</v>
      </c>
    </row>
    <row r="115" spans="1:7" x14ac:dyDescent="0.2">
      <c r="A115" s="27"/>
      <c r="B115" s="27"/>
      <c r="C115" s="26"/>
      <c r="D115" s="13" t="s">
        <v>103</v>
      </c>
      <c r="E115" s="14">
        <v>21</v>
      </c>
      <c r="F115" s="14">
        <v>19</v>
      </c>
      <c r="G115" s="15">
        <v>0.90476190476190499</v>
      </c>
    </row>
    <row r="116" spans="1:7" x14ac:dyDescent="0.2">
      <c r="A116" s="27" t="s">
        <v>52</v>
      </c>
      <c r="B116" s="27" t="s">
        <v>106</v>
      </c>
      <c r="C116" s="26" t="s">
        <v>110</v>
      </c>
      <c r="D116" s="3" t="s">
        <v>101</v>
      </c>
      <c r="E116" s="10">
        <v>18</v>
      </c>
      <c r="F116" s="10">
        <v>17</v>
      </c>
      <c r="G116" s="5">
        <v>0.94444444444444398</v>
      </c>
    </row>
    <row r="117" spans="1:7" x14ac:dyDescent="0.2">
      <c r="A117" s="27"/>
      <c r="B117" s="27"/>
      <c r="C117" s="26"/>
      <c r="D117" s="3" t="s">
        <v>102</v>
      </c>
      <c r="E117" s="10">
        <v>17</v>
      </c>
      <c r="F117" s="10">
        <v>16</v>
      </c>
      <c r="G117" s="5">
        <v>0.94117647058823495</v>
      </c>
    </row>
    <row r="118" spans="1:7" x14ac:dyDescent="0.2">
      <c r="A118" s="27"/>
      <c r="B118" s="27"/>
      <c r="C118" s="26"/>
      <c r="D118" s="13" t="s">
        <v>103</v>
      </c>
      <c r="E118" s="14">
        <v>35</v>
      </c>
      <c r="F118" s="14">
        <v>33</v>
      </c>
      <c r="G118" s="15">
        <v>0.94285714285714295</v>
      </c>
    </row>
    <row r="119" spans="1:7" x14ac:dyDescent="0.2">
      <c r="A119" s="27"/>
      <c r="B119" s="27" t="s">
        <v>80</v>
      </c>
      <c r="C119" s="26" t="s">
        <v>110</v>
      </c>
      <c r="D119" s="3" t="s">
        <v>101</v>
      </c>
      <c r="E119" s="10">
        <v>18</v>
      </c>
      <c r="F119" s="10">
        <v>10</v>
      </c>
      <c r="G119" s="5">
        <v>0.55555555555555602</v>
      </c>
    </row>
    <row r="120" spans="1:7" x14ac:dyDescent="0.2">
      <c r="A120" s="27"/>
      <c r="B120" s="27"/>
      <c r="C120" s="26"/>
      <c r="D120" s="3" t="s">
        <v>102</v>
      </c>
      <c r="E120" s="10">
        <v>7</v>
      </c>
      <c r="F120" s="10">
        <v>7</v>
      </c>
      <c r="G120" s="5">
        <v>1</v>
      </c>
    </row>
    <row r="121" spans="1:7" x14ac:dyDescent="0.2">
      <c r="A121" s="27"/>
      <c r="B121" s="27"/>
      <c r="C121" s="26"/>
      <c r="D121" s="13" t="s">
        <v>103</v>
      </c>
      <c r="E121" s="14">
        <v>25</v>
      </c>
      <c r="F121" s="14">
        <v>17</v>
      </c>
      <c r="G121" s="15">
        <v>0.68</v>
      </c>
    </row>
    <row r="122" spans="1:7" x14ac:dyDescent="0.2">
      <c r="A122" s="27"/>
      <c r="B122" s="27" t="s">
        <v>53</v>
      </c>
      <c r="C122" s="26" t="s">
        <v>100</v>
      </c>
      <c r="D122" s="3" t="s">
        <v>101</v>
      </c>
      <c r="E122" s="10">
        <v>42</v>
      </c>
      <c r="F122" s="10">
        <v>40</v>
      </c>
      <c r="G122" s="5">
        <v>0.952380952380952</v>
      </c>
    </row>
    <row r="123" spans="1:7" x14ac:dyDescent="0.2">
      <c r="A123" s="27"/>
      <c r="B123" s="27"/>
      <c r="C123" s="26"/>
      <c r="D123" s="3" t="s">
        <v>102</v>
      </c>
      <c r="E123" s="10">
        <v>16</v>
      </c>
      <c r="F123" s="10">
        <v>11</v>
      </c>
      <c r="G123" s="5">
        <v>0.6875</v>
      </c>
    </row>
    <row r="124" spans="1:7" x14ac:dyDescent="0.2">
      <c r="A124" s="27"/>
      <c r="B124" s="27"/>
      <c r="C124" s="26"/>
      <c r="D124" s="13" t="s">
        <v>103</v>
      </c>
      <c r="E124" s="14">
        <v>58</v>
      </c>
      <c r="F124" s="14">
        <v>51</v>
      </c>
      <c r="G124" s="15">
        <v>0.87931034482758597</v>
      </c>
    </row>
    <row r="125" spans="1:7" x14ac:dyDescent="0.2">
      <c r="A125" s="27"/>
      <c r="B125" s="27" t="s">
        <v>107</v>
      </c>
      <c r="C125" s="26" t="s">
        <v>110</v>
      </c>
      <c r="D125" s="3" t="s">
        <v>101</v>
      </c>
      <c r="E125" s="10">
        <v>10</v>
      </c>
      <c r="F125" s="10">
        <v>6</v>
      </c>
      <c r="G125" s="5">
        <v>0.6</v>
      </c>
    </row>
    <row r="126" spans="1:7" x14ac:dyDescent="0.2">
      <c r="A126" s="27"/>
      <c r="B126" s="27"/>
      <c r="C126" s="26"/>
      <c r="D126" s="3" t="s">
        <v>102</v>
      </c>
      <c r="E126" s="10">
        <v>5</v>
      </c>
      <c r="F126" s="10">
        <v>4</v>
      </c>
      <c r="G126" s="5">
        <v>0.8</v>
      </c>
    </row>
    <row r="127" spans="1:7" x14ac:dyDescent="0.2">
      <c r="A127" s="27"/>
      <c r="B127" s="27"/>
      <c r="C127" s="26"/>
      <c r="D127" s="13" t="s">
        <v>103</v>
      </c>
      <c r="E127" s="14">
        <v>15</v>
      </c>
      <c r="F127" s="14">
        <v>10</v>
      </c>
      <c r="G127" s="15">
        <v>0.66666666666666696</v>
      </c>
    </row>
    <row r="128" spans="1:7" x14ac:dyDescent="0.2">
      <c r="A128" s="27"/>
      <c r="B128" s="27" t="s">
        <v>54</v>
      </c>
      <c r="C128" s="26" t="s">
        <v>110</v>
      </c>
      <c r="D128" s="3" t="s">
        <v>101</v>
      </c>
      <c r="E128" s="10">
        <v>20</v>
      </c>
      <c r="F128" s="10">
        <v>20</v>
      </c>
      <c r="G128" s="5">
        <v>1</v>
      </c>
    </row>
    <row r="129" spans="1:7" x14ac:dyDescent="0.2">
      <c r="A129" s="27"/>
      <c r="B129" s="27"/>
      <c r="C129" s="26"/>
      <c r="D129" s="3" t="s">
        <v>102</v>
      </c>
      <c r="E129" s="10">
        <v>5</v>
      </c>
      <c r="F129" s="10">
        <v>5</v>
      </c>
      <c r="G129" s="5">
        <v>1</v>
      </c>
    </row>
    <row r="130" spans="1:7" x14ac:dyDescent="0.2">
      <c r="A130" s="27"/>
      <c r="B130" s="27"/>
      <c r="C130" s="26"/>
      <c r="D130" s="13" t="s">
        <v>103</v>
      </c>
      <c r="E130" s="14">
        <v>25</v>
      </c>
      <c r="F130" s="14">
        <v>25</v>
      </c>
      <c r="G130" s="15">
        <v>1</v>
      </c>
    </row>
    <row r="131" spans="1:7" x14ac:dyDescent="0.2">
      <c r="A131" s="27"/>
      <c r="B131" s="27" t="s">
        <v>55</v>
      </c>
      <c r="C131" s="26" t="s">
        <v>110</v>
      </c>
      <c r="D131" s="3" t="s">
        <v>101</v>
      </c>
      <c r="E131" s="10">
        <v>28</v>
      </c>
      <c r="F131" s="10">
        <v>17</v>
      </c>
      <c r="G131" s="5">
        <v>0.60714285714285698</v>
      </c>
    </row>
    <row r="132" spans="1:7" x14ac:dyDescent="0.2">
      <c r="A132" s="27"/>
      <c r="B132" s="27"/>
      <c r="C132" s="26"/>
      <c r="D132" s="3" t="s">
        <v>102</v>
      </c>
      <c r="E132" s="10">
        <v>4</v>
      </c>
      <c r="F132" s="10">
        <v>4</v>
      </c>
      <c r="G132" s="5">
        <v>1</v>
      </c>
    </row>
    <row r="133" spans="1:7" x14ac:dyDescent="0.2">
      <c r="A133" s="27"/>
      <c r="B133" s="27"/>
      <c r="C133" s="26"/>
      <c r="D133" s="13" t="s">
        <v>103</v>
      </c>
      <c r="E133" s="14">
        <v>32</v>
      </c>
      <c r="F133" s="14">
        <v>21</v>
      </c>
      <c r="G133" s="15">
        <v>0.65625</v>
      </c>
    </row>
    <row r="134" spans="1:7" x14ac:dyDescent="0.2">
      <c r="A134" s="27"/>
      <c r="B134" s="27" t="s">
        <v>56</v>
      </c>
      <c r="C134" s="26" t="s">
        <v>110</v>
      </c>
      <c r="D134" s="3" t="s">
        <v>101</v>
      </c>
      <c r="E134" s="10">
        <v>17</v>
      </c>
      <c r="F134" s="10">
        <v>12</v>
      </c>
      <c r="G134" s="5">
        <v>0.70588235294117696</v>
      </c>
    </row>
    <row r="135" spans="1:7" x14ac:dyDescent="0.2">
      <c r="A135" s="27"/>
      <c r="B135" s="27"/>
      <c r="C135" s="26"/>
      <c r="D135" s="3" t="s">
        <v>102</v>
      </c>
      <c r="E135" s="10">
        <v>25</v>
      </c>
      <c r="F135" s="10">
        <v>21</v>
      </c>
      <c r="G135" s="5">
        <v>0.84</v>
      </c>
    </row>
    <row r="136" spans="1:7" x14ac:dyDescent="0.2">
      <c r="A136" s="27"/>
      <c r="B136" s="27"/>
      <c r="C136" s="26"/>
      <c r="D136" s="13" t="s">
        <v>103</v>
      </c>
      <c r="E136" s="14">
        <v>42</v>
      </c>
      <c r="F136" s="14">
        <v>33</v>
      </c>
      <c r="G136" s="15">
        <v>0.78571428571428603</v>
      </c>
    </row>
    <row r="137" spans="1:7" x14ac:dyDescent="0.2">
      <c r="A137" s="27" t="s">
        <v>59</v>
      </c>
      <c r="B137" s="27" t="s">
        <v>97</v>
      </c>
      <c r="C137" s="26" t="s">
        <v>100</v>
      </c>
      <c r="D137" s="3" t="s">
        <v>101</v>
      </c>
      <c r="E137" s="10">
        <v>6</v>
      </c>
      <c r="F137" s="10">
        <v>5</v>
      </c>
      <c r="G137" s="5">
        <v>0.83333333333333304</v>
      </c>
    </row>
    <row r="138" spans="1:7" x14ac:dyDescent="0.2">
      <c r="A138" s="27"/>
      <c r="B138" s="27"/>
      <c r="C138" s="26"/>
      <c r="D138" s="3" t="s">
        <v>102</v>
      </c>
      <c r="E138" s="10">
        <v>2</v>
      </c>
      <c r="F138" s="10">
        <v>1</v>
      </c>
      <c r="G138" s="5">
        <v>0.5</v>
      </c>
    </row>
    <row r="139" spans="1:7" x14ac:dyDescent="0.2">
      <c r="A139" s="27"/>
      <c r="B139" s="27"/>
      <c r="C139" s="26"/>
      <c r="D139" s="13" t="s">
        <v>103</v>
      </c>
      <c r="E139" s="14">
        <v>8</v>
      </c>
      <c r="F139" s="14">
        <v>6</v>
      </c>
      <c r="G139" s="15">
        <v>0.75</v>
      </c>
    </row>
    <row r="140" spans="1:7" x14ac:dyDescent="0.2">
      <c r="A140" s="27"/>
      <c r="B140" s="27" t="s">
        <v>60</v>
      </c>
      <c r="C140" s="26" t="s">
        <v>100</v>
      </c>
      <c r="D140" s="3" t="s">
        <v>101</v>
      </c>
      <c r="E140" s="10">
        <v>18</v>
      </c>
      <c r="F140" s="10">
        <v>14</v>
      </c>
      <c r="G140" s="5">
        <v>0.77777777777777801</v>
      </c>
    </row>
    <row r="141" spans="1:7" x14ac:dyDescent="0.2">
      <c r="A141" s="27"/>
      <c r="B141" s="27"/>
      <c r="C141" s="26"/>
      <c r="D141" s="3" t="s">
        <v>102</v>
      </c>
      <c r="E141" s="10">
        <v>11</v>
      </c>
      <c r="F141" s="10">
        <v>9</v>
      </c>
      <c r="G141" s="5">
        <v>0.81818181818181801</v>
      </c>
    </row>
    <row r="142" spans="1:7" x14ac:dyDescent="0.2">
      <c r="A142" s="27"/>
      <c r="B142" s="27"/>
      <c r="C142" s="26"/>
      <c r="D142" s="13" t="s">
        <v>103</v>
      </c>
      <c r="E142" s="14">
        <v>29</v>
      </c>
      <c r="F142" s="14">
        <v>23</v>
      </c>
      <c r="G142" s="15">
        <v>0.79310344827586199</v>
      </c>
    </row>
    <row r="143" spans="1:7" x14ac:dyDescent="0.2">
      <c r="A143" s="27"/>
      <c r="B143" s="27" t="s">
        <v>61</v>
      </c>
      <c r="C143" s="26" t="s">
        <v>100</v>
      </c>
      <c r="D143" s="3" t="s">
        <v>101</v>
      </c>
      <c r="E143" s="10">
        <v>5</v>
      </c>
      <c r="F143" s="10">
        <v>1</v>
      </c>
      <c r="G143" s="5">
        <v>0.2</v>
      </c>
    </row>
    <row r="144" spans="1:7" x14ac:dyDescent="0.2">
      <c r="A144" s="27"/>
      <c r="B144" s="27"/>
      <c r="C144" s="26"/>
      <c r="D144" s="3" t="s">
        <v>102</v>
      </c>
      <c r="E144" s="10">
        <v>1</v>
      </c>
      <c r="F144" s="10">
        <v>1</v>
      </c>
      <c r="G144" s="5">
        <v>1</v>
      </c>
    </row>
    <row r="145" spans="1:7" x14ac:dyDescent="0.2">
      <c r="A145" s="27"/>
      <c r="B145" s="27"/>
      <c r="C145" s="26"/>
      <c r="D145" s="13" t="s">
        <v>103</v>
      </c>
      <c r="E145" s="14">
        <v>6</v>
      </c>
      <c r="F145" s="14">
        <v>2</v>
      </c>
      <c r="G145" s="15">
        <v>0.33333333333333298</v>
      </c>
    </row>
    <row r="146" spans="1:7" x14ac:dyDescent="0.2">
      <c r="A146" s="27"/>
      <c r="B146" s="27" t="s">
        <v>111</v>
      </c>
      <c r="C146" s="26" t="s">
        <v>100</v>
      </c>
      <c r="D146" s="3" t="s">
        <v>101</v>
      </c>
      <c r="E146" s="10">
        <v>6</v>
      </c>
      <c r="F146" s="10">
        <v>5</v>
      </c>
      <c r="G146" s="5">
        <v>0.83333333333333304</v>
      </c>
    </row>
    <row r="147" spans="1:7" x14ac:dyDescent="0.2">
      <c r="A147" s="27"/>
      <c r="B147" s="27"/>
      <c r="C147" s="26"/>
      <c r="D147" s="3" t="s">
        <v>102</v>
      </c>
      <c r="E147" s="10">
        <v>1</v>
      </c>
      <c r="F147" s="10">
        <v>1</v>
      </c>
      <c r="G147" s="5">
        <v>1</v>
      </c>
    </row>
    <row r="148" spans="1:7" x14ac:dyDescent="0.2">
      <c r="A148" s="27"/>
      <c r="B148" s="27"/>
      <c r="C148" s="26"/>
      <c r="D148" s="13" t="s">
        <v>103</v>
      </c>
      <c r="E148" s="14">
        <v>7</v>
      </c>
      <c r="F148" s="14">
        <v>6</v>
      </c>
      <c r="G148" s="15">
        <v>0.85714285714285698</v>
      </c>
    </row>
    <row r="149" spans="1:7" x14ac:dyDescent="0.2">
      <c r="A149" s="27" t="s">
        <v>108</v>
      </c>
      <c r="B149" s="27" t="s">
        <v>63</v>
      </c>
      <c r="C149" s="26" t="s">
        <v>110</v>
      </c>
      <c r="D149" s="3" t="s">
        <v>101</v>
      </c>
      <c r="E149" s="10">
        <v>18</v>
      </c>
      <c r="F149" s="10">
        <v>13</v>
      </c>
      <c r="G149" s="5">
        <v>0.72222222222222199</v>
      </c>
    </row>
    <row r="150" spans="1:7" x14ac:dyDescent="0.2">
      <c r="A150" s="27"/>
      <c r="B150" s="27"/>
      <c r="C150" s="26"/>
      <c r="D150" s="3" t="s">
        <v>102</v>
      </c>
      <c r="E150" s="10">
        <v>28</v>
      </c>
      <c r="F150" s="10">
        <v>20</v>
      </c>
      <c r="G150" s="5">
        <v>0.71428571428571397</v>
      </c>
    </row>
    <row r="151" spans="1:7" x14ac:dyDescent="0.2">
      <c r="A151" s="27"/>
      <c r="B151" s="27"/>
      <c r="C151" s="26"/>
      <c r="D151" s="13" t="s">
        <v>103</v>
      </c>
      <c r="E151" s="14">
        <v>46</v>
      </c>
      <c r="F151" s="14">
        <v>33</v>
      </c>
      <c r="G151" s="15">
        <v>0.71739130434782605</v>
      </c>
    </row>
    <row r="152" spans="1:7" x14ac:dyDescent="0.2">
      <c r="A152" s="27"/>
      <c r="B152" s="27" t="s">
        <v>64</v>
      </c>
      <c r="C152" s="26" t="s">
        <v>110</v>
      </c>
      <c r="D152" s="3" t="s">
        <v>101</v>
      </c>
      <c r="E152" s="10">
        <v>11</v>
      </c>
      <c r="F152" s="10">
        <v>9</v>
      </c>
      <c r="G152" s="5">
        <v>0.81818181818181801</v>
      </c>
    </row>
    <row r="153" spans="1:7" x14ac:dyDescent="0.2">
      <c r="A153" s="27"/>
      <c r="B153" s="27"/>
      <c r="C153" s="26"/>
      <c r="D153" s="3" t="s">
        <v>102</v>
      </c>
      <c r="E153" s="10">
        <v>13</v>
      </c>
      <c r="F153" s="10">
        <v>11</v>
      </c>
      <c r="G153" s="5">
        <v>0.84615384615384603</v>
      </c>
    </row>
    <row r="154" spans="1:7" x14ac:dyDescent="0.2">
      <c r="A154" s="27"/>
      <c r="B154" s="27"/>
      <c r="C154" s="26"/>
      <c r="D154" s="13" t="s">
        <v>103</v>
      </c>
      <c r="E154" s="14">
        <v>24</v>
      </c>
      <c r="F154" s="14">
        <v>20</v>
      </c>
      <c r="G154" s="15">
        <v>0.83333333333333304</v>
      </c>
    </row>
    <row r="155" spans="1:7" x14ac:dyDescent="0.2">
      <c r="A155" s="27" t="s">
        <v>65</v>
      </c>
      <c r="B155" s="27" t="s">
        <v>15</v>
      </c>
      <c r="C155" s="26" t="s">
        <v>100</v>
      </c>
      <c r="D155" s="3" t="s">
        <v>101</v>
      </c>
      <c r="E155" s="10">
        <v>19</v>
      </c>
      <c r="F155" s="10">
        <v>18</v>
      </c>
      <c r="G155" s="5">
        <v>0.94736842105263197</v>
      </c>
    </row>
    <row r="156" spans="1:7" x14ac:dyDescent="0.2">
      <c r="A156" s="27"/>
      <c r="B156" s="27"/>
      <c r="C156" s="26"/>
      <c r="D156" s="3" t="s">
        <v>102</v>
      </c>
      <c r="E156" s="10">
        <v>22</v>
      </c>
      <c r="F156" s="10">
        <v>21</v>
      </c>
      <c r="G156" s="5">
        <v>0.95454545454545503</v>
      </c>
    </row>
    <row r="157" spans="1:7" x14ac:dyDescent="0.2">
      <c r="A157" s="27"/>
      <c r="B157" s="27"/>
      <c r="C157" s="26"/>
      <c r="D157" s="13" t="s">
        <v>103</v>
      </c>
      <c r="E157" s="14">
        <v>41</v>
      </c>
      <c r="F157" s="14">
        <v>39</v>
      </c>
      <c r="G157" s="15">
        <v>0.95121951219512202</v>
      </c>
    </row>
    <row r="158" spans="1:7" x14ac:dyDescent="0.2">
      <c r="A158" s="27"/>
      <c r="B158" s="27" t="s">
        <v>66</v>
      </c>
      <c r="C158" s="26" t="s">
        <v>110</v>
      </c>
      <c r="D158" s="3" t="s">
        <v>101</v>
      </c>
      <c r="E158" s="10">
        <v>4</v>
      </c>
      <c r="F158" s="10">
        <v>2</v>
      </c>
      <c r="G158" s="5">
        <v>0.5</v>
      </c>
    </row>
    <row r="159" spans="1:7" x14ac:dyDescent="0.2">
      <c r="A159" s="27"/>
      <c r="B159" s="27"/>
      <c r="C159" s="26"/>
      <c r="D159" s="3" t="s">
        <v>102</v>
      </c>
      <c r="E159" s="10">
        <v>20</v>
      </c>
      <c r="F159" s="10">
        <v>17</v>
      </c>
      <c r="G159" s="5">
        <v>0.85</v>
      </c>
    </row>
    <row r="160" spans="1:7" x14ac:dyDescent="0.2">
      <c r="A160" s="27"/>
      <c r="B160" s="27"/>
      <c r="C160" s="26"/>
      <c r="D160" s="13" t="s">
        <v>103</v>
      </c>
      <c r="E160" s="14">
        <v>24</v>
      </c>
      <c r="F160" s="14">
        <v>19</v>
      </c>
      <c r="G160" s="15">
        <v>0.79166666666666696</v>
      </c>
    </row>
    <row r="161" spans="1:7" x14ac:dyDescent="0.2">
      <c r="A161" s="27"/>
      <c r="B161" s="27" t="s">
        <v>67</v>
      </c>
      <c r="C161" s="26" t="s">
        <v>110</v>
      </c>
      <c r="D161" s="3" t="s">
        <v>101</v>
      </c>
      <c r="E161" s="10">
        <v>7</v>
      </c>
      <c r="F161" s="10">
        <v>4</v>
      </c>
      <c r="G161" s="5">
        <v>0.57142857142857095</v>
      </c>
    </row>
    <row r="162" spans="1:7" x14ac:dyDescent="0.2">
      <c r="A162" s="27"/>
      <c r="B162" s="27"/>
      <c r="C162" s="26"/>
      <c r="D162" s="3" t="s">
        <v>102</v>
      </c>
      <c r="E162" s="10">
        <v>20</v>
      </c>
      <c r="F162" s="10">
        <v>11</v>
      </c>
      <c r="G162" s="5">
        <v>0.55000000000000004</v>
      </c>
    </row>
    <row r="163" spans="1:7" x14ac:dyDescent="0.2">
      <c r="A163" s="27"/>
      <c r="B163" s="27"/>
      <c r="C163" s="26"/>
      <c r="D163" s="13" t="s">
        <v>103</v>
      </c>
      <c r="E163" s="14">
        <v>27</v>
      </c>
      <c r="F163" s="14">
        <v>15</v>
      </c>
      <c r="G163" s="15">
        <v>0.55555555555555602</v>
      </c>
    </row>
    <row r="164" spans="1:7" x14ac:dyDescent="0.2">
      <c r="A164" s="27" t="s">
        <v>68</v>
      </c>
      <c r="B164" s="27" t="s">
        <v>69</v>
      </c>
      <c r="C164" s="26" t="s">
        <v>100</v>
      </c>
      <c r="D164" s="3" t="s">
        <v>101</v>
      </c>
      <c r="E164" s="10">
        <v>5</v>
      </c>
      <c r="F164" s="10">
        <v>3</v>
      </c>
      <c r="G164" s="5">
        <v>0.6</v>
      </c>
    </row>
    <row r="165" spans="1:7" x14ac:dyDescent="0.2">
      <c r="A165" s="27"/>
      <c r="B165" s="27"/>
      <c r="C165" s="26"/>
      <c r="D165" s="3" t="s">
        <v>102</v>
      </c>
      <c r="E165" s="10">
        <v>1</v>
      </c>
      <c r="F165" s="10">
        <v>1</v>
      </c>
      <c r="G165" s="5">
        <v>1</v>
      </c>
    </row>
    <row r="166" spans="1:7" x14ac:dyDescent="0.2">
      <c r="A166" s="27"/>
      <c r="B166" s="27"/>
      <c r="C166" s="26"/>
      <c r="D166" s="13" t="s">
        <v>103</v>
      </c>
      <c r="E166" s="14">
        <v>6</v>
      </c>
      <c r="F166" s="14">
        <v>4</v>
      </c>
      <c r="G166" s="15">
        <v>0.66666666666666696</v>
      </c>
    </row>
    <row r="167" spans="1:7" x14ac:dyDescent="0.2">
      <c r="A167" s="27" t="s">
        <v>71</v>
      </c>
      <c r="B167" s="27" t="s">
        <v>72</v>
      </c>
      <c r="C167" s="26" t="s">
        <v>110</v>
      </c>
      <c r="D167" s="3" t="s">
        <v>101</v>
      </c>
      <c r="E167" s="10">
        <v>2</v>
      </c>
      <c r="F167" s="10">
        <v>2</v>
      </c>
      <c r="G167" s="5">
        <v>1</v>
      </c>
    </row>
    <row r="168" spans="1:7" x14ac:dyDescent="0.2">
      <c r="A168" s="27"/>
      <c r="B168" s="27"/>
      <c r="C168" s="26"/>
      <c r="D168" s="3" t="s">
        <v>102</v>
      </c>
      <c r="E168" s="10">
        <v>7</v>
      </c>
      <c r="F168" s="10">
        <v>7</v>
      </c>
      <c r="G168" s="5">
        <v>1</v>
      </c>
    </row>
    <row r="169" spans="1:7" x14ac:dyDescent="0.2">
      <c r="A169" s="27"/>
      <c r="B169" s="27"/>
      <c r="C169" s="26"/>
      <c r="D169" s="13" t="s">
        <v>103</v>
      </c>
      <c r="E169" s="14">
        <v>9</v>
      </c>
      <c r="F169" s="14">
        <v>9</v>
      </c>
      <c r="G169" s="15">
        <v>1</v>
      </c>
    </row>
    <row r="170" spans="1:7" x14ac:dyDescent="0.2">
      <c r="A170" s="27" t="s">
        <v>73</v>
      </c>
      <c r="B170" s="27" t="s">
        <v>74</v>
      </c>
      <c r="C170" s="26" t="s">
        <v>110</v>
      </c>
      <c r="D170" s="3" t="s">
        <v>101</v>
      </c>
      <c r="E170" s="10">
        <v>5</v>
      </c>
      <c r="F170" s="10">
        <v>3</v>
      </c>
      <c r="G170" s="5">
        <v>0.6</v>
      </c>
    </row>
    <row r="171" spans="1:7" x14ac:dyDescent="0.2">
      <c r="A171" s="27"/>
      <c r="B171" s="27"/>
      <c r="C171" s="26"/>
      <c r="D171" s="3" t="s">
        <v>102</v>
      </c>
      <c r="E171" s="10">
        <v>15</v>
      </c>
      <c r="F171" s="10">
        <v>14</v>
      </c>
      <c r="G171" s="5">
        <v>0.93333333333333302</v>
      </c>
    </row>
    <row r="172" spans="1:7" x14ac:dyDescent="0.2">
      <c r="A172" s="27"/>
      <c r="B172" s="27"/>
      <c r="C172" s="26"/>
      <c r="D172" s="13" t="s">
        <v>103</v>
      </c>
      <c r="E172" s="14">
        <v>20</v>
      </c>
      <c r="F172" s="14">
        <v>17</v>
      </c>
      <c r="G172" s="15">
        <v>0.85</v>
      </c>
    </row>
    <row r="173" spans="1:7" x14ac:dyDescent="0.2">
      <c r="A173" s="27"/>
      <c r="B173" s="27" t="s">
        <v>109</v>
      </c>
      <c r="C173" s="26" t="s">
        <v>110</v>
      </c>
      <c r="D173" s="3" t="s">
        <v>101</v>
      </c>
      <c r="E173" s="10">
        <v>5</v>
      </c>
      <c r="F173" s="10">
        <v>5</v>
      </c>
      <c r="G173" s="5">
        <v>1</v>
      </c>
    </row>
    <row r="174" spans="1:7" x14ac:dyDescent="0.2">
      <c r="A174" s="27"/>
      <c r="B174" s="27"/>
      <c r="C174" s="26"/>
      <c r="D174" s="3" t="s">
        <v>102</v>
      </c>
      <c r="E174" s="10">
        <v>1</v>
      </c>
      <c r="F174" s="10">
        <v>1</v>
      </c>
      <c r="G174" s="5">
        <v>1</v>
      </c>
    </row>
    <row r="175" spans="1:7" x14ac:dyDescent="0.2">
      <c r="A175" s="27"/>
      <c r="B175" s="27"/>
      <c r="C175" s="26"/>
      <c r="D175" s="13" t="s">
        <v>103</v>
      </c>
      <c r="E175" s="14">
        <v>6</v>
      </c>
      <c r="F175" s="14">
        <v>6</v>
      </c>
      <c r="G175" s="15">
        <v>1</v>
      </c>
    </row>
    <row r="176" spans="1:7" x14ac:dyDescent="0.2">
      <c r="A176" s="27" t="s">
        <v>76</v>
      </c>
      <c r="B176" s="27" t="s">
        <v>77</v>
      </c>
      <c r="C176" s="26" t="s">
        <v>100</v>
      </c>
      <c r="D176" s="3" t="s">
        <v>101</v>
      </c>
      <c r="E176" s="10">
        <v>16</v>
      </c>
      <c r="F176" s="10">
        <v>15</v>
      </c>
      <c r="G176" s="5">
        <v>0.9375</v>
      </c>
    </row>
    <row r="177" spans="1:7" x14ac:dyDescent="0.2">
      <c r="A177" s="27"/>
      <c r="B177" s="27"/>
      <c r="C177" s="26"/>
      <c r="D177" s="3" t="s">
        <v>102</v>
      </c>
      <c r="E177" s="10">
        <v>18</v>
      </c>
      <c r="F177" s="10">
        <v>17</v>
      </c>
      <c r="G177" s="5">
        <v>0.94444444444444398</v>
      </c>
    </row>
    <row r="178" spans="1:7" x14ac:dyDescent="0.2">
      <c r="A178" s="27"/>
      <c r="B178" s="27"/>
      <c r="C178" s="26"/>
      <c r="D178" s="13" t="s">
        <v>103</v>
      </c>
      <c r="E178" s="14">
        <v>34</v>
      </c>
      <c r="F178" s="14">
        <v>32</v>
      </c>
      <c r="G178" s="15">
        <v>0.94117647058823495</v>
      </c>
    </row>
    <row r="179" spans="1:7" x14ac:dyDescent="0.2">
      <c r="A179" s="13" t="s">
        <v>103</v>
      </c>
      <c r="B179" s="13"/>
      <c r="C179" s="13"/>
      <c r="D179" s="13"/>
      <c r="E179" s="14">
        <v>1443</v>
      </c>
      <c r="F179" s="14">
        <v>1141</v>
      </c>
      <c r="G179" s="15">
        <v>0.790713790713791</v>
      </c>
    </row>
  </sheetData>
  <mergeCells count="140">
    <mergeCell ref="A176:A178"/>
    <mergeCell ref="B176:B178"/>
    <mergeCell ref="C176:C178"/>
    <mergeCell ref="A164:A166"/>
    <mergeCell ref="B164:B166"/>
    <mergeCell ref="C164:C166"/>
    <mergeCell ref="A167:A169"/>
    <mergeCell ref="B167:B169"/>
    <mergeCell ref="C167:C169"/>
    <mergeCell ref="A170:A175"/>
    <mergeCell ref="B170:B172"/>
    <mergeCell ref="C170:C172"/>
    <mergeCell ref="B173:B175"/>
    <mergeCell ref="C173:C175"/>
    <mergeCell ref="A137:A148"/>
    <mergeCell ref="B137:B139"/>
    <mergeCell ref="C137:C139"/>
    <mergeCell ref="B140:B142"/>
    <mergeCell ref="C140:C142"/>
    <mergeCell ref="B143:B145"/>
    <mergeCell ref="C143:C145"/>
    <mergeCell ref="B146:B148"/>
    <mergeCell ref="C146:C148"/>
    <mergeCell ref="A149:A154"/>
    <mergeCell ref="B149:B151"/>
    <mergeCell ref="C149:C151"/>
    <mergeCell ref="B152:B154"/>
    <mergeCell ref="C152:C154"/>
    <mergeCell ref="A155:A163"/>
    <mergeCell ref="B155:B157"/>
    <mergeCell ref="C155:C157"/>
    <mergeCell ref="B158:B160"/>
    <mergeCell ref="C158:C160"/>
    <mergeCell ref="B161:B163"/>
    <mergeCell ref="C161:C163"/>
    <mergeCell ref="B134:B136"/>
    <mergeCell ref="C134:C136"/>
    <mergeCell ref="A101:A115"/>
    <mergeCell ref="B101:B103"/>
    <mergeCell ref="C101:C103"/>
    <mergeCell ref="B104:B106"/>
    <mergeCell ref="C104:C106"/>
    <mergeCell ref="A116:A136"/>
    <mergeCell ref="B116:B118"/>
    <mergeCell ref="C116:C118"/>
    <mergeCell ref="B119:B121"/>
    <mergeCell ref="C119:C121"/>
    <mergeCell ref="B122:B124"/>
    <mergeCell ref="C122:C124"/>
    <mergeCell ref="B125:B127"/>
    <mergeCell ref="C125:C127"/>
    <mergeCell ref="B128:B130"/>
    <mergeCell ref="B107:B109"/>
    <mergeCell ref="C107:C109"/>
    <mergeCell ref="B110:B112"/>
    <mergeCell ref="C110:C112"/>
    <mergeCell ref="B113:B115"/>
    <mergeCell ref="C113:C115"/>
    <mergeCell ref="C128:C130"/>
    <mergeCell ref="B131:B133"/>
    <mergeCell ref="C131:C133"/>
    <mergeCell ref="C93:C94"/>
    <mergeCell ref="B95:B97"/>
    <mergeCell ref="C95:C97"/>
    <mergeCell ref="B98:B100"/>
    <mergeCell ref="C98:C100"/>
    <mergeCell ref="A69:A80"/>
    <mergeCell ref="B69:B71"/>
    <mergeCell ref="C69:C71"/>
    <mergeCell ref="B72:B74"/>
    <mergeCell ref="C72:C74"/>
    <mergeCell ref="A81:A100"/>
    <mergeCell ref="B81:B83"/>
    <mergeCell ref="C81:C83"/>
    <mergeCell ref="B84:B86"/>
    <mergeCell ref="C84:C86"/>
    <mergeCell ref="B87:B89"/>
    <mergeCell ref="C87:C89"/>
    <mergeCell ref="B90:B92"/>
    <mergeCell ref="C90:C92"/>
    <mergeCell ref="B93:B94"/>
    <mergeCell ref="B75:B77"/>
    <mergeCell ref="C75:C77"/>
    <mergeCell ref="B78:B80"/>
    <mergeCell ref="C78:C80"/>
    <mergeCell ref="A57:A65"/>
    <mergeCell ref="B57:B59"/>
    <mergeCell ref="C57:C59"/>
    <mergeCell ref="B60:B62"/>
    <mergeCell ref="C60:C62"/>
    <mergeCell ref="B63:B65"/>
    <mergeCell ref="C63:C65"/>
    <mergeCell ref="A66:A68"/>
    <mergeCell ref="B66:B68"/>
    <mergeCell ref="C66:C68"/>
    <mergeCell ref="C30:C32"/>
    <mergeCell ref="A33:A35"/>
    <mergeCell ref="B33:B35"/>
    <mergeCell ref="A42:A56"/>
    <mergeCell ref="B42:B44"/>
    <mergeCell ref="C42:C44"/>
    <mergeCell ref="B45:B47"/>
    <mergeCell ref="C45:C47"/>
    <mergeCell ref="B48:B50"/>
    <mergeCell ref="C48:C50"/>
    <mergeCell ref="B51:B53"/>
    <mergeCell ref="C51:C53"/>
    <mergeCell ref="B54:B56"/>
    <mergeCell ref="C33:C35"/>
    <mergeCell ref="A15:A17"/>
    <mergeCell ref="B15:B17"/>
    <mergeCell ref="C15:C17"/>
    <mergeCell ref="A18:A23"/>
    <mergeCell ref="B18:B20"/>
    <mergeCell ref="C18:C20"/>
    <mergeCell ref="B21:B23"/>
    <mergeCell ref="C21:C23"/>
    <mergeCell ref="A36:A38"/>
    <mergeCell ref="B36:B38"/>
    <mergeCell ref="C36:C38"/>
    <mergeCell ref="A39:A41"/>
    <mergeCell ref="B39:B41"/>
    <mergeCell ref="C39:C41"/>
    <mergeCell ref="C54:C56"/>
    <mergeCell ref="A24:A32"/>
    <mergeCell ref="B24:B26"/>
    <mergeCell ref="C24:C26"/>
    <mergeCell ref="B27:B29"/>
    <mergeCell ref="C27:C29"/>
    <mergeCell ref="B30:B32"/>
    <mergeCell ref="A4:A9"/>
    <mergeCell ref="B4:B6"/>
    <mergeCell ref="C4:C6"/>
    <mergeCell ref="B7:B9"/>
    <mergeCell ref="C7:C9"/>
    <mergeCell ref="A10:A14"/>
    <mergeCell ref="B10:B11"/>
    <mergeCell ref="C10:C11"/>
    <mergeCell ref="B12:B14"/>
    <mergeCell ref="C12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0FB3-530C-499F-98B5-6A7360F5AA7F}">
  <sheetPr>
    <outlinePr summaryBelow="0"/>
  </sheetPr>
  <dimension ref="A1:N74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2" max="2" width="47.5703125" customWidth="1"/>
    <col min="4" max="4" width="82.42578125" customWidth="1"/>
    <col min="5" max="5" width="11.85546875" customWidth="1"/>
    <col min="9" max="9" width="12.7109375" customWidth="1"/>
    <col min="10" max="10" width="11" customWidth="1"/>
    <col min="11" max="11" width="11.140625" customWidth="1"/>
    <col min="12" max="12" width="12.140625" customWidth="1"/>
    <col min="13" max="13" width="11.85546875" customWidth="1"/>
    <col min="14" max="14" width="10.85546875" customWidth="1"/>
  </cols>
  <sheetData>
    <row r="1" spans="1:14" ht="21" x14ac:dyDescent="0.2">
      <c r="A1" s="1" t="s">
        <v>114</v>
      </c>
    </row>
    <row r="2" spans="1:14" ht="18" x14ac:dyDescent="0.2">
      <c r="A2" s="24" t="s">
        <v>226</v>
      </c>
    </row>
    <row r="4" spans="1:14" ht="25.5" x14ac:dyDescent="0.2">
      <c r="A4" s="34" t="s">
        <v>1</v>
      </c>
      <c r="B4" s="34"/>
      <c r="C4" s="34" t="s">
        <v>115</v>
      </c>
      <c r="D4" s="34"/>
      <c r="E4" s="2"/>
      <c r="F4" s="17" t="s">
        <v>116</v>
      </c>
      <c r="G4" s="17" t="s">
        <v>116</v>
      </c>
      <c r="H4" s="17" t="s">
        <v>116</v>
      </c>
      <c r="I4" s="17" t="s">
        <v>117</v>
      </c>
      <c r="J4" s="17" t="s">
        <v>117</v>
      </c>
      <c r="K4" s="17" t="s">
        <v>117</v>
      </c>
      <c r="L4" s="17" t="s">
        <v>6</v>
      </c>
      <c r="M4" s="17" t="s">
        <v>6</v>
      </c>
      <c r="N4" s="17" t="s">
        <v>6</v>
      </c>
    </row>
    <row r="5" spans="1:14" ht="38.25" x14ac:dyDescent="0.2">
      <c r="A5" s="34"/>
      <c r="B5" s="34"/>
      <c r="C5" s="34"/>
      <c r="D5" s="34"/>
      <c r="E5" s="2" t="s">
        <v>118</v>
      </c>
      <c r="F5" s="17" t="s">
        <v>119</v>
      </c>
      <c r="G5" s="17" t="s">
        <v>120</v>
      </c>
      <c r="H5" s="7" t="s">
        <v>103</v>
      </c>
      <c r="I5" s="17" t="s">
        <v>119</v>
      </c>
      <c r="J5" s="17" t="s">
        <v>120</v>
      </c>
      <c r="K5" s="7" t="s">
        <v>103</v>
      </c>
      <c r="L5" s="17" t="s">
        <v>119</v>
      </c>
      <c r="M5" s="17" t="s">
        <v>120</v>
      </c>
      <c r="N5" s="7" t="s">
        <v>103</v>
      </c>
    </row>
    <row r="6" spans="1:14" x14ac:dyDescent="0.2">
      <c r="A6" s="26">
        <v>101</v>
      </c>
      <c r="B6" s="27" t="s">
        <v>121</v>
      </c>
      <c r="C6" s="3">
        <v>4311048</v>
      </c>
      <c r="D6" s="8" t="s">
        <v>122</v>
      </c>
      <c r="E6" s="3">
        <v>2022</v>
      </c>
      <c r="F6" s="10">
        <v>5</v>
      </c>
      <c r="G6" s="10">
        <v>15</v>
      </c>
      <c r="H6" s="14">
        <v>20</v>
      </c>
      <c r="I6" s="10">
        <v>3</v>
      </c>
      <c r="J6" s="10">
        <v>12</v>
      </c>
      <c r="K6" s="14">
        <v>15</v>
      </c>
      <c r="L6" s="5">
        <v>0.6</v>
      </c>
      <c r="M6" s="5">
        <v>0.8</v>
      </c>
      <c r="N6" s="15">
        <v>0.75</v>
      </c>
    </row>
    <row r="7" spans="1:14" x14ac:dyDescent="0.2">
      <c r="A7" s="26"/>
      <c r="B7" s="27"/>
      <c r="C7" s="3">
        <v>4315071</v>
      </c>
      <c r="D7" s="8" t="s">
        <v>123</v>
      </c>
      <c r="E7" s="3">
        <v>2022</v>
      </c>
      <c r="F7" s="10">
        <v>4</v>
      </c>
      <c r="G7" s="10">
        <v>14</v>
      </c>
      <c r="H7" s="14">
        <v>18</v>
      </c>
      <c r="I7" s="10">
        <v>3</v>
      </c>
      <c r="J7" s="10">
        <v>10</v>
      </c>
      <c r="K7" s="14">
        <v>13</v>
      </c>
      <c r="L7" s="5">
        <v>0.75</v>
      </c>
      <c r="M7" s="5">
        <v>0.71428571428571397</v>
      </c>
      <c r="N7" s="15">
        <v>0.72222222222222199</v>
      </c>
    </row>
    <row r="8" spans="1:14" x14ac:dyDescent="0.2">
      <c r="A8" s="3">
        <v>102</v>
      </c>
      <c r="B8" s="8" t="s">
        <v>124</v>
      </c>
      <c r="C8" s="3">
        <v>4315075</v>
      </c>
      <c r="D8" s="8" t="s">
        <v>125</v>
      </c>
      <c r="E8" s="3">
        <v>2022</v>
      </c>
      <c r="F8" s="10">
        <v>4</v>
      </c>
      <c r="G8" s="10">
        <v>13</v>
      </c>
      <c r="H8" s="14">
        <v>17</v>
      </c>
      <c r="I8" s="10">
        <v>1</v>
      </c>
      <c r="J8" s="10">
        <v>6</v>
      </c>
      <c r="K8" s="14">
        <v>7</v>
      </c>
      <c r="L8" s="5">
        <v>0.25</v>
      </c>
      <c r="M8" s="5">
        <v>0.46153846153846201</v>
      </c>
      <c r="N8" s="15">
        <v>0.41176470588235298</v>
      </c>
    </row>
    <row r="9" spans="1:14" x14ac:dyDescent="0.2">
      <c r="A9" s="3">
        <v>103</v>
      </c>
      <c r="B9" s="8" t="s">
        <v>126</v>
      </c>
      <c r="C9" s="3">
        <v>4313699</v>
      </c>
      <c r="D9" s="8" t="s">
        <v>128</v>
      </c>
      <c r="E9" s="3">
        <v>2021</v>
      </c>
      <c r="F9" s="10">
        <v>6</v>
      </c>
      <c r="G9" s="10">
        <v>3</v>
      </c>
      <c r="H9" s="14">
        <v>9</v>
      </c>
      <c r="I9" s="10">
        <v>5</v>
      </c>
      <c r="J9" s="10">
        <v>3</v>
      </c>
      <c r="K9" s="14">
        <v>8</v>
      </c>
      <c r="L9" s="5">
        <v>0.83333333333333304</v>
      </c>
      <c r="M9" s="5">
        <v>1</v>
      </c>
      <c r="N9" s="15">
        <v>0.88888888888888895</v>
      </c>
    </row>
    <row r="10" spans="1:14" x14ac:dyDescent="0.2">
      <c r="A10" s="26">
        <v>104</v>
      </c>
      <c r="B10" s="27" t="s">
        <v>129</v>
      </c>
      <c r="C10" s="3">
        <v>4312994</v>
      </c>
      <c r="D10" s="8" t="s">
        <v>130</v>
      </c>
      <c r="E10" s="3">
        <v>2022</v>
      </c>
      <c r="F10" s="10">
        <v>14</v>
      </c>
      <c r="G10" s="10">
        <v>5</v>
      </c>
      <c r="H10" s="14">
        <v>19</v>
      </c>
      <c r="I10" s="10">
        <v>11</v>
      </c>
      <c r="J10" s="10">
        <v>4</v>
      </c>
      <c r="K10" s="14">
        <v>15</v>
      </c>
      <c r="L10" s="5">
        <v>0.78571428571428603</v>
      </c>
      <c r="M10" s="5">
        <v>0.8</v>
      </c>
      <c r="N10" s="15">
        <v>0.78947368421052599</v>
      </c>
    </row>
    <row r="11" spans="1:14" x14ac:dyDescent="0.2">
      <c r="A11" s="26"/>
      <c r="B11" s="27"/>
      <c r="C11" s="3">
        <v>4313117</v>
      </c>
      <c r="D11" s="8" t="s">
        <v>131</v>
      </c>
      <c r="E11" s="3">
        <v>2022</v>
      </c>
      <c r="F11" s="10">
        <v>3</v>
      </c>
      <c r="G11" s="10">
        <v>8</v>
      </c>
      <c r="H11" s="14">
        <v>11</v>
      </c>
      <c r="I11" s="10">
        <v>2</v>
      </c>
      <c r="J11" s="10">
        <v>6</v>
      </c>
      <c r="K11" s="14">
        <v>8</v>
      </c>
      <c r="L11" s="5">
        <v>0.66666666666666696</v>
      </c>
      <c r="M11" s="5">
        <v>0.75</v>
      </c>
      <c r="N11" s="15">
        <v>0.72727272727272696</v>
      </c>
    </row>
    <row r="12" spans="1:14" x14ac:dyDescent="0.2">
      <c r="A12" s="26">
        <v>105</v>
      </c>
      <c r="B12" s="27" t="s">
        <v>132</v>
      </c>
      <c r="C12" s="3">
        <v>4310397</v>
      </c>
      <c r="D12" s="8" t="s">
        <v>133</v>
      </c>
      <c r="E12" s="3">
        <v>2022</v>
      </c>
      <c r="F12" s="10">
        <v>6</v>
      </c>
      <c r="G12" s="10">
        <v>24</v>
      </c>
      <c r="H12" s="14">
        <v>30</v>
      </c>
      <c r="I12" s="10">
        <v>6</v>
      </c>
      <c r="J12" s="10">
        <v>20</v>
      </c>
      <c r="K12" s="14">
        <v>26</v>
      </c>
      <c r="L12" s="5">
        <v>1</v>
      </c>
      <c r="M12" s="5">
        <v>0.83333333333333304</v>
      </c>
      <c r="N12" s="15">
        <v>0.86666666666666703</v>
      </c>
    </row>
    <row r="13" spans="1:14" x14ac:dyDescent="0.2">
      <c r="A13" s="26"/>
      <c r="B13" s="27"/>
      <c r="C13" s="3">
        <v>4311035</v>
      </c>
      <c r="D13" s="8" t="s">
        <v>134</v>
      </c>
      <c r="E13" s="3">
        <v>2022</v>
      </c>
      <c r="F13" s="10">
        <v>5</v>
      </c>
      <c r="G13" s="10">
        <v>20</v>
      </c>
      <c r="H13" s="14">
        <v>25</v>
      </c>
      <c r="I13" s="10">
        <v>3</v>
      </c>
      <c r="J13" s="10">
        <v>19</v>
      </c>
      <c r="K13" s="14">
        <v>22</v>
      </c>
      <c r="L13" s="5">
        <v>0.6</v>
      </c>
      <c r="M13" s="5">
        <v>0.95</v>
      </c>
      <c r="N13" s="15">
        <v>0.88</v>
      </c>
    </row>
    <row r="14" spans="1:14" x14ac:dyDescent="0.2">
      <c r="A14" s="26"/>
      <c r="B14" s="27"/>
      <c r="C14" s="3">
        <v>4311037</v>
      </c>
      <c r="D14" s="8" t="s">
        <v>135</v>
      </c>
      <c r="E14" s="3">
        <v>2022</v>
      </c>
      <c r="F14" s="10">
        <v>33</v>
      </c>
      <c r="G14" s="10">
        <v>32</v>
      </c>
      <c r="H14" s="14">
        <v>65</v>
      </c>
      <c r="I14" s="10">
        <v>28</v>
      </c>
      <c r="J14" s="10">
        <v>28</v>
      </c>
      <c r="K14" s="14">
        <v>56</v>
      </c>
      <c r="L14" s="5">
        <v>0.84848484848484895</v>
      </c>
      <c r="M14" s="5">
        <v>0.875</v>
      </c>
      <c r="N14" s="15">
        <v>0.86153846153846203</v>
      </c>
    </row>
    <row r="15" spans="1:14" x14ac:dyDescent="0.2">
      <c r="A15" s="3">
        <v>106</v>
      </c>
      <c r="B15" s="8" t="s">
        <v>136</v>
      </c>
      <c r="C15" s="3">
        <v>4313179</v>
      </c>
      <c r="D15" s="8" t="s">
        <v>137</v>
      </c>
      <c r="E15" s="3">
        <v>2021</v>
      </c>
      <c r="F15" s="10">
        <v>13</v>
      </c>
      <c r="G15" s="10">
        <v>2</v>
      </c>
      <c r="H15" s="14">
        <v>15</v>
      </c>
      <c r="I15" s="10">
        <v>8</v>
      </c>
      <c r="J15" s="10">
        <v>2</v>
      </c>
      <c r="K15" s="14">
        <v>10</v>
      </c>
      <c r="L15" s="5">
        <v>0.61538461538461497</v>
      </c>
      <c r="M15" s="5">
        <v>1</v>
      </c>
      <c r="N15" s="15">
        <v>0.66666666666666696</v>
      </c>
    </row>
    <row r="16" spans="1:14" x14ac:dyDescent="0.2">
      <c r="A16" s="3">
        <v>107</v>
      </c>
      <c r="B16" s="8" t="s">
        <v>138</v>
      </c>
      <c r="C16" s="3">
        <v>4317743</v>
      </c>
      <c r="D16" s="8" t="s">
        <v>139</v>
      </c>
      <c r="E16" s="3">
        <v>2022</v>
      </c>
      <c r="F16" s="10">
        <v>8</v>
      </c>
      <c r="G16" s="10">
        <v>2</v>
      </c>
      <c r="H16" s="14">
        <v>10</v>
      </c>
      <c r="I16" s="10">
        <v>5</v>
      </c>
      <c r="J16" s="10"/>
      <c r="K16" s="14">
        <v>5</v>
      </c>
      <c r="L16" s="5">
        <v>0.625</v>
      </c>
      <c r="M16" s="5">
        <v>0</v>
      </c>
      <c r="N16" s="15">
        <v>0.5</v>
      </c>
    </row>
    <row r="17" spans="1:14" x14ac:dyDescent="0.2">
      <c r="A17" s="26">
        <v>202</v>
      </c>
      <c r="B17" s="27" t="s">
        <v>140</v>
      </c>
      <c r="C17" s="3">
        <v>4310625</v>
      </c>
      <c r="D17" s="8" t="s">
        <v>141</v>
      </c>
      <c r="E17" s="3">
        <v>2022</v>
      </c>
      <c r="F17" s="10">
        <v>6</v>
      </c>
      <c r="G17" s="10">
        <v>2</v>
      </c>
      <c r="H17" s="14">
        <v>8</v>
      </c>
      <c r="I17" s="10">
        <v>4</v>
      </c>
      <c r="J17" s="10">
        <v>2</v>
      </c>
      <c r="K17" s="14">
        <v>6</v>
      </c>
      <c r="L17" s="5">
        <v>0.66666666666666696</v>
      </c>
      <c r="M17" s="5">
        <v>1</v>
      </c>
      <c r="N17" s="15">
        <v>0.75</v>
      </c>
    </row>
    <row r="18" spans="1:14" x14ac:dyDescent="0.2">
      <c r="A18" s="26"/>
      <c r="B18" s="27"/>
      <c r="C18" s="3">
        <v>4311037</v>
      </c>
      <c r="D18" s="8" t="s">
        <v>135</v>
      </c>
      <c r="E18" s="3">
        <v>2022</v>
      </c>
      <c r="F18" s="10">
        <v>19</v>
      </c>
      <c r="G18" s="10">
        <v>28</v>
      </c>
      <c r="H18" s="14">
        <v>47</v>
      </c>
      <c r="I18" s="10">
        <v>18</v>
      </c>
      <c r="J18" s="10">
        <v>27</v>
      </c>
      <c r="K18" s="14">
        <v>45</v>
      </c>
      <c r="L18" s="5">
        <v>0.94736842105263197</v>
      </c>
      <c r="M18" s="5">
        <v>0.96428571428571397</v>
      </c>
      <c r="N18" s="15">
        <v>0.95744680851063801</v>
      </c>
    </row>
    <row r="19" spans="1:14" x14ac:dyDescent="0.2">
      <c r="A19" s="26"/>
      <c r="B19" s="27"/>
      <c r="C19" s="3">
        <v>4312440</v>
      </c>
      <c r="D19" s="8" t="s">
        <v>142</v>
      </c>
      <c r="E19" s="3">
        <v>2022</v>
      </c>
      <c r="F19" s="10">
        <v>3</v>
      </c>
      <c r="G19" s="10">
        <v>23</v>
      </c>
      <c r="H19" s="14">
        <v>26</v>
      </c>
      <c r="I19" s="10">
        <v>3</v>
      </c>
      <c r="J19" s="10">
        <v>21</v>
      </c>
      <c r="K19" s="14">
        <v>24</v>
      </c>
      <c r="L19" s="5">
        <v>1</v>
      </c>
      <c r="M19" s="5">
        <v>0.91304347826086996</v>
      </c>
      <c r="N19" s="15">
        <v>0.92307692307692302</v>
      </c>
    </row>
    <row r="20" spans="1:14" x14ac:dyDescent="0.2">
      <c r="A20" s="26"/>
      <c r="B20" s="27"/>
      <c r="C20" s="3">
        <v>4315288</v>
      </c>
      <c r="D20" s="8" t="s">
        <v>143</v>
      </c>
      <c r="E20" s="3">
        <v>2022</v>
      </c>
      <c r="F20" s="10">
        <v>5</v>
      </c>
      <c r="G20" s="10">
        <v>7</v>
      </c>
      <c r="H20" s="14">
        <v>12</v>
      </c>
      <c r="I20" s="10">
        <v>5</v>
      </c>
      <c r="J20" s="10">
        <v>7</v>
      </c>
      <c r="K20" s="14">
        <v>12</v>
      </c>
      <c r="L20" s="5">
        <v>1</v>
      </c>
      <c r="M20" s="5">
        <v>1</v>
      </c>
      <c r="N20" s="15">
        <v>1</v>
      </c>
    </row>
    <row r="21" spans="1:14" x14ac:dyDescent="0.2">
      <c r="A21" s="26"/>
      <c r="B21" s="27"/>
      <c r="C21" s="3">
        <v>4316441</v>
      </c>
      <c r="D21" s="8" t="s">
        <v>144</v>
      </c>
      <c r="E21" s="3">
        <v>2022</v>
      </c>
      <c r="F21" s="10">
        <v>2</v>
      </c>
      <c r="G21" s="10">
        <v>17</v>
      </c>
      <c r="H21" s="14">
        <v>19</v>
      </c>
      <c r="I21" s="10">
        <v>2</v>
      </c>
      <c r="J21" s="10">
        <v>17</v>
      </c>
      <c r="K21" s="14">
        <v>19</v>
      </c>
      <c r="L21" s="5">
        <v>1</v>
      </c>
      <c r="M21" s="5">
        <v>1</v>
      </c>
      <c r="N21" s="15">
        <v>1</v>
      </c>
    </row>
    <row r="22" spans="1:14" x14ac:dyDescent="0.2">
      <c r="A22" s="26">
        <v>204</v>
      </c>
      <c r="B22" s="27" t="s">
        <v>145</v>
      </c>
      <c r="C22" s="3">
        <v>4312604</v>
      </c>
      <c r="D22" s="8" t="s">
        <v>146</v>
      </c>
      <c r="E22" s="3">
        <v>2022</v>
      </c>
      <c r="F22" s="10">
        <v>4</v>
      </c>
      <c r="G22" s="10">
        <v>18</v>
      </c>
      <c r="H22" s="14">
        <v>22</v>
      </c>
      <c r="I22" s="10">
        <v>4</v>
      </c>
      <c r="J22" s="10">
        <v>14</v>
      </c>
      <c r="K22" s="14">
        <v>18</v>
      </c>
      <c r="L22" s="5">
        <v>1</v>
      </c>
      <c r="M22" s="5">
        <v>0.77777777777777801</v>
      </c>
      <c r="N22" s="15">
        <v>0.81818181818181801</v>
      </c>
    </row>
    <row r="23" spans="1:14" x14ac:dyDescent="0.2">
      <c r="A23" s="26"/>
      <c r="B23" s="27"/>
      <c r="C23" s="3">
        <v>4316521</v>
      </c>
      <c r="D23" s="8" t="s">
        <v>147</v>
      </c>
      <c r="E23" s="3">
        <v>2022</v>
      </c>
      <c r="F23" s="10">
        <v>3</v>
      </c>
      <c r="G23" s="10">
        <v>12</v>
      </c>
      <c r="H23" s="14">
        <v>15</v>
      </c>
      <c r="I23" s="10">
        <v>3</v>
      </c>
      <c r="J23" s="10">
        <v>12</v>
      </c>
      <c r="K23" s="14">
        <v>15</v>
      </c>
      <c r="L23" s="5">
        <v>1</v>
      </c>
      <c r="M23" s="5">
        <v>1</v>
      </c>
      <c r="N23" s="15">
        <v>1</v>
      </c>
    </row>
    <row r="24" spans="1:14" x14ac:dyDescent="0.2">
      <c r="A24" s="3">
        <v>205</v>
      </c>
      <c r="B24" s="8" t="s">
        <v>148</v>
      </c>
      <c r="C24" s="3">
        <v>4318133</v>
      </c>
      <c r="D24" s="8" t="s">
        <v>149</v>
      </c>
      <c r="E24" s="3">
        <v>2022</v>
      </c>
      <c r="F24" s="10">
        <v>7</v>
      </c>
      <c r="G24" s="10">
        <v>3</v>
      </c>
      <c r="H24" s="14">
        <v>10</v>
      </c>
      <c r="I24" s="10">
        <v>7</v>
      </c>
      <c r="J24" s="10">
        <v>3</v>
      </c>
      <c r="K24" s="14">
        <v>10</v>
      </c>
      <c r="L24" s="5">
        <v>1</v>
      </c>
      <c r="M24" s="5">
        <v>1</v>
      </c>
      <c r="N24" s="15">
        <v>1</v>
      </c>
    </row>
    <row r="25" spans="1:14" x14ac:dyDescent="0.2">
      <c r="A25" s="3">
        <v>206</v>
      </c>
      <c r="B25" s="8" t="s">
        <v>150</v>
      </c>
      <c r="C25" s="3">
        <v>4315758</v>
      </c>
      <c r="D25" s="8" t="s">
        <v>151</v>
      </c>
      <c r="E25" s="3">
        <v>2021</v>
      </c>
      <c r="F25" s="10">
        <v>5</v>
      </c>
      <c r="G25" s="10">
        <v>16</v>
      </c>
      <c r="H25" s="14">
        <v>21</v>
      </c>
      <c r="I25" s="10">
        <v>4</v>
      </c>
      <c r="J25" s="10">
        <v>12</v>
      </c>
      <c r="K25" s="14">
        <v>16</v>
      </c>
      <c r="L25" s="5">
        <v>0.8</v>
      </c>
      <c r="M25" s="5">
        <v>0.75</v>
      </c>
      <c r="N25" s="15">
        <v>0.76190476190476197</v>
      </c>
    </row>
    <row r="26" spans="1:14" x14ac:dyDescent="0.2">
      <c r="A26" s="3">
        <v>207</v>
      </c>
      <c r="B26" s="8" t="s">
        <v>152</v>
      </c>
      <c r="C26" s="3">
        <v>4314011</v>
      </c>
      <c r="D26" s="23" t="s">
        <v>153</v>
      </c>
      <c r="E26" s="18">
        <v>2022</v>
      </c>
      <c r="F26" s="19">
        <v>12</v>
      </c>
      <c r="G26" s="19">
        <v>12</v>
      </c>
      <c r="H26" s="20">
        <v>24</v>
      </c>
      <c r="I26" s="19">
        <v>9</v>
      </c>
      <c r="J26" s="19">
        <v>5</v>
      </c>
      <c r="K26" s="20">
        <v>14</v>
      </c>
      <c r="L26" s="21">
        <v>0.75</v>
      </c>
      <c r="M26" s="21">
        <v>0.41670000000000001</v>
      </c>
      <c r="N26" s="22">
        <v>0.58330000000000004</v>
      </c>
    </row>
    <row r="27" spans="1:14" x14ac:dyDescent="0.2">
      <c r="A27" s="3">
        <v>252</v>
      </c>
      <c r="B27" s="8" t="s">
        <v>154</v>
      </c>
      <c r="C27" s="3">
        <v>4316941</v>
      </c>
      <c r="D27" s="8" t="s">
        <v>155</v>
      </c>
      <c r="E27" s="3">
        <v>2021</v>
      </c>
      <c r="F27" s="10">
        <v>22</v>
      </c>
      <c r="G27" s="10">
        <v>1</v>
      </c>
      <c r="H27" s="14">
        <v>23</v>
      </c>
      <c r="I27" s="10">
        <v>21</v>
      </c>
      <c r="J27" s="10">
        <v>1</v>
      </c>
      <c r="K27" s="14">
        <v>22</v>
      </c>
      <c r="L27" s="5">
        <v>0.95454545454545503</v>
      </c>
      <c r="M27" s="5">
        <v>1</v>
      </c>
      <c r="N27" s="15">
        <v>0.95652173913043503</v>
      </c>
    </row>
    <row r="28" spans="1:14" x14ac:dyDescent="0.2">
      <c r="A28" s="26">
        <v>301</v>
      </c>
      <c r="B28" s="27" t="s">
        <v>156</v>
      </c>
      <c r="C28" s="3">
        <v>4312437</v>
      </c>
      <c r="D28" s="8" t="s">
        <v>157</v>
      </c>
      <c r="E28" s="3">
        <v>2022</v>
      </c>
      <c r="F28" s="10">
        <v>8</v>
      </c>
      <c r="G28" s="10">
        <v>19</v>
      </c>
      <c r="H28" s="14">
        <v>27</v>
      </c>
      <c r="I28" s="10">
        <v>5</v>
      </c>
      <c r="J28" s="10">
        <v>15</v>
      </c>
      <c r="K28" s="14">
        <v>20</v>
      </c>
      <c r="L28" s="5">
        <v>0.625</v>
      </c>
      <c r="M28" s="5">
        <v>0.78947368421052599</v>
      </c>
      <c r="N28" s="15">
        <v>0.74074074074074103</v>
      </c>
    </row>
    <row r="29" spans="1:14" x14ac:dyDescent="0.2">
      <c r="A29" s="26"/>
      <c r="B29" s="27"/>
      <c r="C29" s="3">
        <v>4314063</v>
      </c>
      <c r="D29" s="8" t="s">
        <v>158</v>
      </c>
      <c r="E29" s="3">
        <v>2022</v>
      </c>
      <c r="F29" s="10">
        <v>6</v>
      </c>
      <c r="G29" s="10">
        <v>17</v>
      </c>
      <c r="H29" s="14">
        <v>23</v>
      </c>
      <c r="I29" s="10">
        <v>6</v>
      </c>
      <c r="J29" s="10">
        <v>16</v>
      </c>
      <c r="K29" s="14">
        <v>22</v>
      </c>
      <c r="L29" s="5">
        <v>1</v>
      </c>
      <c r="M29" s="5">
        <v>0.94117647058823495</v>
      </c>
      <c r="N29" s="15">
        <v>0.95652173913043503</v>
      </c>
    </row>
    <row r="30" spans="1:14" x14ac:dyDescent="0.2">
      <c r="A30" s="26"/>
      <c r="B30" s="27"/>
      <c r="C30" s="3">
        <v>4314271</v>
      </c>
      <c r="D30" s="8" t="s">
        <v>159</v>
      </c>
      <c r="E30" s="3">
        <v>2022</v>
      </c>
      <c r="F30" s="10">
        <v>2</v>
      </c>
      <c r="G30" s="10">
        <v>3</v>
      </c>
      <c r="H30" s="14">
        <v>5</v>
      </c>
      <c r="I30" s="10">
        <v>1</v>
      </c>
      <c r="J30" s="10">
        <v>2</v>
      </c>
      <c r="K30" s="14">
        <v>3</v>
      </c>
      <c r="L30" s="5">
        <v>0.5</v>
      </c>
      <c r="M30" s="5">
        <v>0.66666666666666696</v>
      </c>
      <c r="N30" s="15">
        <v>0.6</v>
      </c>
    </row>
    <row r="31" spans="1:14" x14ac:dyDescent="0.2">
      <c r="A31" s="26"/>
      <c r="B31" s="27"/>
      <c r="C31" s="3">
        <v>4314355</v>
      </c>
      <c r="D31" s="8" t="s">
        <v>160</v>
      </c>
      <c r="E31" s="3">
        <v>2022</v>
      </c>
      <c r="F31" s="10">
        <v>1</v>
      </c>
      <c r="G31" s="10">
        <v>4</v>
      </c>
      <c r="H31" s="14">
        <v>5</v>
      </c>
      <c r="I31" s="10">
        <v>1</v>
      </c>
      <c r="J31" s="10">
        <v>3</v>
      </c>
      <c r="K31" s="14">
        <v>4</v>
      </c>
      <c r="L31" s="5">
        <v>1</v>
      </c>
      <c r="M31" s="5">
        <v>0.75</v>
      </c>
      <c r="N31" s="15">
        <v>0.8</v>
      </c>
    </row>
    <row r="32" spans="1:14" x14ac:dyDescent="0.2">
      <c r="A32" s="26">
        <v>302</v>
      </c>
      <c r="B32" s="27" t="s">
        <v>161</v>
      </c>
      <c r="C32" s="3">
        <v>4310351</v>
      </c>
      <c r="D32" s="8" t="s">
        <v>162</v>
      </c>
      <c r="E32" s="3">
        <v>2021</v>
      </c>
      <c r="F32" s="10">
        <v>6</v>
      </c>
      <c r="G32" s="10">
        <v>2</v>
      </c>
      <c r="H32" s="14">
        <v>8</v>
      </c>
      <c r="I32" s="10">
        <v>6</v>
      </c>
      <c r="J32" s="10">
        <v>2</v>
      </c>
      <c r="K32" s="14">
        <v>8</v>
      </c>
      <c r="L32" s="5">
        <v>1</v>
      </c>
      <c r="M32" s="5">
        <v>1</v>
      </c>
      <c r="N32" s="15">
        <v>1</v>
      </c>
    </row>
    <row r="33" spans="1:14" x14ac:dyDescent="0.2">
      <c r="A33" s="26"/>
      <c r="B33" s="27"/>
      <c r="C33" s="3">
        <v>4310850</v>
      </c>
      <c r="D33" s="8" t="s">
        <v>46</v>
      </c>
      <c r="E33" s="3">
        <v>2022</v>
      </c>
      <c r="F33" s="10">
        <v>3</v>
      </c>
      <c r="G33" s="10"/>
      <c r="H33" s="14">
        <v>3</v>
      </c>
      <c r="I33" s="10">
        <v>2</v>
      </c>
      <c r="J33" s="10"/>
      <c r="K33" s="14">
        <v>2</v>
      </c>
      <c r="L33" s="5">
        <v>0.66666666666666696</v>
      </c>
      <c r="M33" s="5"/>
      <c r="N33" s="15">
        <v>0.66666666666666696</v>
      </c>
    </row>
    <row r="34" spans="1:14" x14ac:dyDescent="0.2">
      <c r="A34" s="26"/>
      <c r="B34" s="27"/>
      <c r="C34" s="3">
        <v>4311037</v>
      </c>
      <c r="D34" s="8" t="s">
        <v>135</v>
      </c>
      <c r="E34" s="3">
        <v>2022</v>
      </c>
      <c r="F34" s="10">
        <v>37</v>
      </c>
      <c r="G34" s="10">
        <v>118</v>
      </c>
      <c r="H34" s="14">
        <v>155</v>
      </c>
      <c r="I34" s="10">
        <v>30</v>
      </c>
      <c r="J34" s="10">
        <v>106</v>
      </c>
      <c r="K34" s="14">
        <v>136</v>
      </c>
      <c r="L34" s="5">
        <v>0.81081081081081097</v>
      </c>
      <c r="M34" s="5">
        <v>0.89830508474576298</v>
      </c>
      <c r="N34" s="15">
        <v>0.87741935483871003</v>
      </c>
    </row>
    <row r="35" spans="1:14" x14ac:dyDescent="0.2">
      <c r="A35" s="26"/>
      <c r="B35" s="27"/>
      <c r="C35" s="3">
        <v>4312439</v>
      </c>
      <c r="D35" s="8" t="s">
        <v>163</v>
      </c>
      <c r="E35" s="3">
        <v>2021</v>
      </c>
      <c r="F35" s="10">
        <v>2</v>
      </c>
      <c r="G35" s="10">
        <v>11</v>
      </c>
      <c r="H35" s="14">
        <v>13</v>
      </c>
      <c r="I35" s="10">
        <v>2</v>
      </c>
      <c r="J35" s="10">
        <v>11</v>
      </c>
      <c r="K35" s="14">
        <v>13</v>
      </c>
      <c r="L35" s="5">
        <v>1</v>
      </c>
      <c r="M35" s="5">
        <v>1</v>
      </c>
      <c r="N35" s="15">
        <v>1</v>
      </c>
    </row>
    <row r="36" spans="1:14" x14ac:dyDescent="0.2">
      <c r="A36" s="26"/>
      <c r="B36" s="27"/>
      <c r="C36" s="3">
        <v>4312997</v>
      </c>
      <c r="D36" s="8" t="s">
        <v>164</v>
      </c>
      <c r="E36" s="3">
        <v>2021</v>
      </c>
      <c r="F36" s="10">
        <v>5</v>
      </c>
      <c r="G36" s="10">
        <v>4</v>
      </c>
      <c r="H36" s="14">
        <v>9</v>
      </c>
      <c r="I36" s="10">
        <v>5</v>
      </c>
      <c r="J36" s="10">
        <v>2</v>
      </c>
      <c r="K36" s="14">
        <v>7</v>
      </c>
      <c r="L36" s="5">
        <v>1</v>
      </c>
      <c r="M36" s="5">
        <v>0.5</v>
      </c>
      <c r="N36" s="15">
        <v>0.77777777777777801</v>
      </c>
    </row>
    <row r="37" spans="1:14" x14ac:dyDescent="0.2">
      <c r="A37" s="26"/>
      <c r="B37" s="27"/>
      <c r="C37" s="3">
        <v>4316672</v>
      </c>
      <c r="D37" s="8" t="s">
        <v>165</v>
      </c>
      <c r="E37" s="3">
        <v>2021</v>
      </c>
      <c r="F37" s="10">
        <v>5</v>
      </c>
      <c r="G37" s="10">
        <v>5</v>
      </c>
      <c r="H37" s="14">
        <v>10</v>
      </c>
      <c r="I37" s="10">
        <v>4</v>
      </c>
      <c r="J37" s="10">
        <v>2</v>
      </c>
      <c r="K37" s="14">
        <v>6</v>
      </c>
      <c r="L37" s="5">
        <v>0.8</v>
      </c>
      <c r="M37" s="5">
        <v>0.4</v>
      </c>
      <c r="N37" s="15">
        <v>0.6</v>
      </c>
    </row>
    <row r="38" spans="1:14" x14ac:dyDescent="0.2">
      <c r="A38" s="26"/>
      <c r="B38" s="27"/>
      <c r="C38" s="3">
        <v>4316711</v>
      </c>
      <c r="D38" s="8" t="s">
        <v>166</v>
      </c>
      <c r="E38" s="3">
        <v>2022</v>
      </c>
      <c r="F38" s="10">
        <v>9</v>
      </c>
      <c r="G38" s="10">
        <v>1</v>
      </c>
      <c r="H38" s="14">
        <v>10</v>
      </c>
      <c r="I38" s="10">
        <v>9</v>
      </c>
      <c r="J38" s="10">
        <v>1</v>
      </c>
      <c r="K38" s="14">
        <v>10</v>
      </c>
      <c r="L38" s="5">
        <v>1</v>
      </c>
      <c r="M38" s="5">
        <v>1</v>
      </c>
      <c r="N38" s="15">
        <v>1</v>
      </c>
    </row>
    <row r="39" spans="1:14" x14ac:dyDescent="0.2">
      <c r="A39" s="26">
        <v>303</v>
      </c>
      <c r="B39" s="27" t="s">
        <v>167</v>
      </c>
      <c r="C39" s="3">
        <v>4310386</v>
      </c>
      <c r="D39" s="8" t="s">
        <v>168</v>
      </c>
      <c r="E39" s="3">
        <v>2022</v>
      </c>
      <c r="F39" s="10">
        <v>3</v>
      </c>
      <c r="G39" s="10">
        <v>11</v>
      </c>
      <c r="H39" s="14">
        <v>14</v>
      </c>
      <c r="I39" s="10">
        <v>3</v>
      </c>
      <c r="J39" s="10">
        <v>8</v>
      </c>
      <c r="K39" s="14">
        <v>11</v>
      </c>
      <c r="L39" s="5">
        <v>1</v>
      </c>
      <c r="M39" s="5">
        <v>0.72727272727272696</v>
      </c>
      <c r="N39" s="15">
        <v>0.78571428571428603</v>
      </c>
    </row>
    <row r="40" spans="1:14" x14ac:dyDescent="0.2">
      <c r="A40" s="26"/>
      <c r="B40" s="27"/>
      <c r="C40" s="3">
        <v>4310392</v>
      </c>
      <c r="D40" s="8" t="s">
        <v>169</v>
      </c>
      <c r="E40" s="3">
        <v>2022</v>
      </c>
      <c r="F40" s="10">
        <v>13</v>
      </c>
      <c r="G40" s="10">
        <v>10</v>
      </c>
      <c r="H40" s="14">
        <v>23</v>
      </c>
      <c r="I40" s="10">
        <v>9</v>
      </c>
      <c r="J40" s="10">
        <v>5</v>
      </c>
      <c r="K40" s="14">
        <v>14</v>
      </c>
      <c r="L40" s="5">
        <v>0.69230769230769196</v>
      </c>
      <c r="M40" s="5">
        <v>0.5</v>
      </c>
      <c r="N40" s="15">
        <v>0.60869565217391297</v>
      </c>
    </row>
    <row r="41" spans="1:14" x14ac:dyDescent="0.2">
      <c r="A41" s="26"/>
      <c r="B41" s="27"/>
      <c r="C41" s="3">
        <v>4314012</v>
      </c>
      <c r="D41" s="8" t="s">
        <v>170</v>
      </c>
      <c r="E41" s="3">
        <v>2022</v>
      </c>
      <c r="F41" s="10">
        <v>4</v>
      </c>
      <c r="G41" s="10">
        <v>1</v>
      </c>
      <c r="H41" s="14">
        <v>5</v>
      </c>
      <c r="I41" s="10">
        <v>4</v>
      </c>
      <c r="J41" s="10">
        <v>1</v>
      </c>
      <c r="K41" s="14">
        <v>5</v>
      </c>
      <c r="L41" s="5">
        <v>1</v>
      </c>
      <c r="M41" s="5">
        <v>1</v>
      </c>
      <c r="N41" s="15">
        <v>1</v>
      </c>
    </row>
    <row r="42" spans="1:14" x14ac:dyDescent="0.2">
      <c r="A42" s="26"/>
      <c r="B42" s="27"/>
      <c r="C42" s="3">
        <v>4316577</v>
      </c>
      <c r="D42" s="8" t="s">
        <v>171</v>
      </c>
      <c r="E42" s="3">
        <v>2022</v>
      </c>
      <c r="F42" s="10">
        <v>2</v>
      </c>
      <c r="G42" s="10">
        <v>1</v>
      </c>
      <c r="H42" s="14">
        <v>3</v>
      </c>
      <c r="I42" s="10">
        <v>2</v>
      </c>
      <c r="J42" s="10">
        <v>1</v>
      </c>
      <c r="K42" s="14">
        <v>3</v>
      </c>
      <c r="L42" s="5">
        <v>1</v>
      </c>
      <c r="M42" s="5">
        <v>1</v>
      </c>
      <c r="N42" s="15">
        <v>1</v>
      </c>
    </row>
    <row r="43" spans="1:14" x14ac:dyDescent="0.2">
      <c r="A43" s="26"/>
      <c r="B43" s="27"/>
      <c r="C43" s="3">
        <v>4316961</v>
      </c>
      <c r="D43" s="8" t="s">
        <v>172</v>
      </c>
      <c r="E43" s="3">
        <v>2021</v>
      </c>
      <c r="F43" s="10">
        <v>6</v>
      </c>
      <c r="G43" s="10">
        <v>1</v>
      </c>
      <c r="H43" s="14">
        <v>7</v>
      </c>
      <c r="I43" s="10">
        <v>4</v>
      </c>
      <c r="J43" s="10"/>
      <c r="K43" s="14">
        <v>4</v>
      </c>
      <c r="L43" s="5">
        <v>0.66666666666666696</v>
      </c>
      <c r="M43" s="5">
        <v>0</v>
      </c>
      <c r="N43" s="15">
        <v>0.57142857142857095</v>
      </c>
    </row>
    <row r="44" spans="1:14" x14ac:dyDescent="0.2">
      <c r="A44" s="26">
        <v>304</v>
      </c>
      <c r="B44" s="27" t="s">
        <v>173</v>
      </c>
      <c r="C44" s="3">
        <v>4310390</v>
      </c>
      <c r="D44" s="8" t="s">
        <v>175</v>
      </c>
      <c r="E44" s="3">
        <v>2022</v>
      </c>
      <c r="F44" s="10">
        <v>10</v>
      </c>
      <c r="G44" s="10">
        <v>2</v>
      </c>
      <c r="H44" s="14">
        <v>12</v>
      </c>
      <c r="I44" s="10">
        <v>1</v>
      </c>
      <c r="J44" s="10"/>
      <c r="K44" s="14">
        <v>1</v>
      </c>
      <c r="L44" s="5">
        <v>0.1</v>
      </c>
      <c r="M44" s="5">
        <v>0</v>
      </c>
      <c r="N44" s="15">
        <v>8.3333333333333301E-2</v>
      </c>
    </row>
    <row r="45" spans="1:14" x14ac:dyDescent="0.2">
      <c r="A45" s="26"/>
      <c r="B45" s="27"/>
      <c r="C45" s="3">
        <v>4310398</v>
      </c>
      <c r="D45" s="8" t="s">
        <v>177</v>
      </c>
      <c r="E45" s="3">
        <v>2022</v>
      </c>
      <c r="F45" s="10">
        <v>18</v>
      </c>
      <c r="G45" s="10">
        <v>19</v>
      </c>
      <c r="H45" s="14">
        <v>37</v>
      </c>
      <c r="I45" s="10">
        <v>2</v>
      </c>
      <c r="J45" s="10">
        <v>3</v>
      </c>
      <c r="K45" s="14">
        <v>5</v>
      </c>
      <c r="L45" s="5">
        <v>0.11111111111111099</v>
      </c>
      <c r="M45" s="5">
        <v>0.157894736842105</v>
      </c>
      <c r="N45" s="15">
        <v>0.135135135135135</v>
      </c>
    </row>
    <row r="46" spans="1:14" x14ac:dyDescent="0.2">
      <c r="A46" s="26"/>
      <c r="B46" s="27"/>
      <c r="C46" s="3" t="s">
        <v>178</v>
      </c>
      <c r="D46" s="8" t="s">
        <v>179</v>
      </c>
      <c r="E46" s="3">
        <v>2022</v>
      </c>
      <c r="F46" s="10">
        <v>21</v>
      </c>
      <c r="G46" s="10">
        <v>4</v>
      </c>
      <c r="H46" s="14">
        <v>25</v>
      </c>
      <c r="I46" s="10"/>
      <c r="J46" s="10"/>
      <c r="K46" s="14"/>
      <c r="L46" s="5">
        <v>0</v>
      </c>
      <c r="M46" s="5">
        <v>0</v>
      </c>
      <c r="N46" s="15">
        <v>0</v>
      </c>
    </row>
    <row r="47" spans="1:14" x14ac:dyDescent="0.2">
      <c r="A47" s="26"/>
      <c r="B47" s="27"/>
      <c r="C47" s="3" t="s">
        <v>180</v>
      </c>
      <c r="D47" s="8" t="s">
        <v>181</v>
      </c>
      <c r="E47" s="3">
        <v>2022</v>
      </c>
      <c r="F47" s="10">
        <v>21</v>
      </c>
      <c r="G47" s="10">
        <v>2</v>
      </c>
      <c r="H47" s="14">
        <v>23</v>
      </c>
      <c r="I47" s="10">
        <v>3</v>
      </c>
      <c r="J47" s="10">
        <v>1</v>
      </c>
      <c r="K47" s="14">
        <v>4</v>
      </c>
      <c r="L47" s="5">
        <v>0.14285714285714299</v>
      </c>
      <c r="M47" s="5">
        <v>0.5</v>
      </c>
      <c r="N47" s="15">
        <v>0.173913043478261</v>
      </c>
    </row>
    <row r="48" spans="1:14" x14ac:dyDescent="0.2">
      <c r="A48" s="26"/>
      <c r="B48" s="27"/>
      <c r="C48" s="3" t="s">
        <v>182</v>
      </c>
      <c r="D48" s="8" t="s">
        <v>183</v>
      </c>
      <c r="E48" s="3">
        <v>2021</v>
      </c>
      <c r="F48" s="10">
        <v>36</v>
      </c>
      <c r="G48" s="10">
        <v>7</v>
      </c>
      <c r="H48" s="14">
        <v>43</v>
      </c>
      <c r="I48" s="10"/>
      <c r="J48" s="10"/>
      <c r="K48" s="14"/>
      <c r="L48" s="5">
        <v>0</v>
      </c>
      <c r="M48" s="5">
        <v>0</v>
      </c>
      <c r="N48" s="15">
        <v>0</v>
      </c>
    </row>
    <row r="49" spans="1:14" x14ac:dyDescent="0.2">
      <c r="A49" s="26"/>
      <c r="B49" s="27"/>
      <c r="C49" s="3" t="s">
        <v>184</v>
      </c>
      <c r="D49" s="8" t="s">
        <v>185</v>
      </c>
      <c r="E49" s="3">
        <v>2022</v>
      </c>
      <c r="F49" s="10">
        <v>4</v>
      </c>
      <c r="G49" s="10">
        <v>4</v>
      </c>
      <c r="H49" s="14">
        <v>8</v>
      </c>
      <c r="I49" s="10">
        <v>1</v>
      </c>
      <c r="J49" s="10"/>
      <c r="K49" s="14">
        <v>1</v>
      </c>
      <c r="L49" s="5">
        <v>0.25</v>
      </c>
      <c r="M49" s="5">
        <v>0</v>
      </c>
      <c r="N49" s="15">
        <v>0.125</v>
      </c>
    </row>
    <row r="50" spans="1:14" x14ac:dyDescent="0.2">
      <c r="A50" s="26"/>
      <c r="B50" s="27"/>
      <c r="C50" s="3" t="s">
        <v>186</v>
      </c>
      <c r="D50" s="8" t="s">
        <v>187</v>
      </c>
      <c r="E50" s="3">
        <v>2022</v>
      </c>
      <c r="F50" s="10">
        <v>12</v>
      </c>
      <c r="G50" s="10">
        <v>12</v>
      </c>
      <c r="H50" s="14">
        <v>24</v>
      </c>
      <c r="I50" s="10">
        <v>3</v>
      </c>
      <c r="J50" s="10">
        <v>2</v>
      </c>
      <c r="K50" s="14">
        <v>5</v>
      </c>
      <c r="L50" s="5">
        <v>0.25</v>
      </c>
      <c r="M50" s="5">
        <v>0.16666666666666699</v>
      </c>
      <c r="N50" s="15">
        <v>0.20833333333333301</v>
      </c>
    </row>
    <row r="51" spans="1:14" x14ac:dyDescent="0.2">
      <c r="A51" s="26">
        <v>305</v>
      </c>
      <c r="B51" s="27" t="s">
        <v>188</v>
      </c>
      <c r="C51" s="3" t="s">
        <v>189</v>
      </c>
      <c r="D51" s="8" t="s">
        <v>190</v>
      </c>
      <c r="E51" s="3">
        <v>2021</v>
      </c>
      <c r="F51" s="10">
        <v>6</v>
      </c>
      <c r="G51" s="10">
        <v>2</v>
      </c>
      <c r="H51" s="14">
        <v>8</v>
      </c>
      <c r="I51" s="10">
        <v>2</v>
      </c>
      <c r="J51" s="10">
        <v>2</v>
      </c>
      <c r="K51" s="14">
        <v>4</v>
      </c>
      <c r="L51" s="5">
        <v>0.33333333333333298</v>
      </c>
      <c r="M51" s="5">
        <v>1</v>
      </c>
      <c r="N51" s="15">
        <v>0.5</v>
      </c>
    </row>
    <row r="52" spans="1:14" x14ac:dyDescent="0.2">
      <c r="A52" s="26"/>
      <c r="B52" s="27"/>
      <c r="C52" s="3" t="s">
        <v>191</v>
      </c>
      <c r="D52" s="8" t="s">
        <v>192</v>
      </c>
      <c r="E52" s="3">
        <v>2021</v>
      </c>
      <c r="F52" s="10">
        <v>5</v>
      </c>
      <c r="G52" s="10">
        <v>1</v>
      </c>
      <c r="H52" s="14">
        <v>6</v>
      </c>
      <c r="I52" s="10">
        <v>4</v>
      </c>
      <c r="J52" s="10"/>
      <c r="K52" s="14">
        <v>4</v>
      </c>
      <c r="L52" s="5">
        <v>0.8</v>
      </c>
      <c r="M52" s="5">
        <v>0</v>
      </c>
      <c r="N52" s="15">
        <v>0.66666666666666696</v>
      </c>
    </row>
    <row r="53" spans="1:14" x14ac:dyDescent="0.2">
      <c r="A53" s="26"/>
      <c r="B53" s="27"/>
      <c r="C53" s="3" t="s">
        <v>193</v>
      </c>
      <c r="D53" s="8" t="s">
        <v>194</v>
      </c>
      <c r="E53" s="3">
        <v>2021</v>
      </c>
      <c r="F53" s="10">
        <v>6</v>
      </c>
      <c r="G53" s="10">
        <v>1</v>
      </c>
      <c r="H53" s="14">
        <v>7</v>
      </c>
      <c r="I53" s="10">
        <v>3</v>
      </c>
      <c r="J53" s="10">
        <v>1</v>
      </c>
      <c r="K53" s="14">
        <v>4</v>
      </c>
      <c r="L53" s="5">
        <v>0.5</v>
      </c>
      <c r="M53" s="5">
        <v>1</v>
      </c>
      <c r="N53" s="15">
        <v>0.57142857142857095</v>
      </c>
    </row>
    <row r="54" spans="1:14" x14ac:dyDescent="0.2">
      <c r="A54" s="26"/>
      <c r="B54" s="27"/>
      <c r="C54" s="3" t="s">
        <v>195</v>
      </c>
      <c r="D54" s="8" t="s">
        <v>196</v>
      </c>
      <c r="E54" s="3">
        <v>2021</v>
      </c>
      <c r="F54" s="10">
        <v>1</v>
      </c>
      <c r="G54" s="10">
        <v>2</v>
      </c>
      <c r="H54" s="14">
        <v>3</v>
      </c>
      <c r="I54" s="10">
        <v>1</v>
      </c>
      <c r="J54" s="10">
        <v>2</v>
      </c>
      <c r="K54" s="14">
        <v>3</v>
      </c>
      <c r="L54" s="5">
        <v>1</v>
      </c>
      <c r="M54" s="5">
        <v>1</v>
      </c>
      <c r="N54" s="15">
        <v>1</v>
      </c>
    </row>
    <row r="55" spans="1:14" x14ac:dyDescent="0.2">
      <c r="A55" s="26">
        <v>306</v>
      </c>
      <c r="B55" s="27" t="s">
        <v>197</v>
      </c>
      <c r="C55" s="3" t="s">
        <v>198</v>
      </c>
      <c r="D55" s="8" t="s">
        <v>199</v>
      </c>
      <c r="E55" s="3">
        <v>2022</v>
      </c>
      <c r="F55" s="10">
        <v>10</v>
      </c>
      <c r="G55" s="10">
        <v>28</v>
      </c>
      <c r="H55" s="14">
        <v>38</v>
      </c>
      <c r="I55" s="10">
        <v>5</v>
      </c>
      <c r="J55" s="10">
        <v>19</v>
      </c>
      <c r="K55" s="14">
        <v>24</v>
      </c>
      <c r="L55" s="5">
        <v>0.5</v>
      </c>
      <c r="M55" s="5">
        <v>0.67857142857142905</v>
      </c>
      <c r="N55" s="15">
        <v>0.63157894736842102</v>
      </c>
    </row>
    <row r="56" spans="1:14" x14ac:dyDescent="0.2">
      <c r="A56" s="26"/>
      <c r="B56" s="27"/>
      <c r="C56" s="3" t="s">
        <v>200</v>
      </c>
      <c r="D56" s="8" t="s">
        <v>201</v>
      </c>
      <c r="E56" s="3">
        <v>2022</v>
      </c>
      <c r="F56" s="10">
        <v>5</v>
      </c>
      <c r="G56" s="10">
        <v>5</v>
      </c>
      <c r="H56" s="14">
        <v>10</v>
      </c>
      <c r="I56" s="10">
        <v>4</v>
      </c>
      <c r="J56" s="10">
        <v>4</v>
      </c>
      <c r="K56" s="14">
        <v>8</v>
      </c>
      <c r="L56" s="5">
        <v>0.8</v>
      </c>
      <c r="M56" s="5">
        <v>0.8</v>
      </c>
      <c r="N56" s="15">
        <v>0.8</v>
      </c>
    </row>
    <row r="57" spans="1:14" x14ac:dyDescent="0.2">
      <c r="A57" s="26">
        <v>308</v>
      </c>
      <c r="B57" s="27" t="s">
        <v>202</v>
      </c>
      <c r="C57" s="3" t="s">
        <v>203</v>
      </c>
      <c r="D57" s="8" t="s">
        <v>204</v>
      </c>
      <c r="E57" s="3">
        <v>2022</v>
      </c>
      <c r="F57" s="10">
        <v>3</v>
      </c>
      <c r="G57" s="10">
        <v>20</v>
      </c>
      <c r="H57" s="14">
        <v>23</v>
      </c>
      <c r="I57" s="10">
        <v>2</v>
      </c>
      <c r="J57" s="10">
        <v>17</v>
      </c>
      <c r="K57" s="14">
        <v>19</v>
      </c>
      <c r="L57" s="5">
        <v>0.66666666666666696</v>
      </c>
      <c r="M57" s="5">
        <v>0.85</v>
      </c>
      <c r="N57" s="15">
        <v>0.82608695652173902</v>
      </c>
    </row>
    <row r="58" spans="1:14" x14ac:dyDescent="0.2">
      <c r="A58" s="26"/>
      <c r="B58" s="27"/>
      <c r="C58" s="3" t="s">
        <v>205</v>
      </c>
      <c r="D58" s="8" t="s">
        <v>206</v>
      </c>
      <c r="E58" s="3">
        <v>2022</v>
      </c>
      <c r="F58" s="10">
        <v>2</v>
      </c>
      <c r="G58" s="10">
        <v>8</v>
      </c>
      <c r="H58" s="14">
        <v>10</v>
      </c>
      <c r="I58" s="10">
        <v>1</v>
      </c>
      <c r="J58" s="10">
        <v>4</v>
      </c>
      <c r="K58" s="14">
        <v>5</v>
      </c>
      <c r="L58" s="5">
        <v>0.5</v>
      </c>
      <c r="M58" s="5">
        <v>0.5</v>
      </c>
      <c r="N58" s="15">
        <v>0.5</v>
      </c>
    </row>
    <row r="59" spans="1:14" x14ac:dyDescent="0.2">
      <c r="A59" s="26"/>
      <c r="B59" s="27"/>
      <c r="C59" s="3" t="s">
        <v>127</v>
      </c>
      <c r="D59" s="8" t="s">
        <v>128</v>
      </c>
      <c r="E59" s="3">
        <v>2021</v>
      </c>
      <c r="F59" s="10">
        <v>19</v>
      </c>
      <c r="G59" s="10">
        <v>26</v>
      </c>
      <c r="H59" s="14">
        <v>45</v>
      </c>
      <c r="I59" s="10">
        <v>16</v>
      </c>
      <c r="J59" s="10">
        <v>26</v>
      </c>
      <c r="K59" s="14">
        <v>42</v>
      </c>
      <c r="L59" s="5">
        <v>0.84210526315789502</v>
      </c>
      <c r="M59" s="5">
        <v>1</v>
      </c>
      <c r="N59" s="15">
        <v>0.93333333333333302</v>
      </c>
    </row>
    <row r="60" spans="1:14" x14ac:dyDescent="0.2">
      <c r="A60" s="3">
        <v>309</v>
      </c>
      <c r="B60" s="8" t="s">
        <v>207</v>
      </c>
      <c r="C60" s="3" t="s">
        <v>208</v>
      </c>
      <c r="D60" s="8" t="s">
        <v>209</v>
      </c>
      <c r="E60" s="3">
        <v>2021</v>
      </c>
      <c r="F60" s="10">
        <v>3</v>
      </c>
      <c r="G60" s="10">
        <v>1</v>
      </c>
      <c r="H60" s="14">
        <v>4</v>
      </c>
      <c r="I60" s="10">
        <v>1</v>
      </c>
      <c r="J60" s="10">
        <v>1</v>
      </c>
      <c r="K60" s="14">
        <v>2</v>
      </c>
      <c r="L60" s="5">
        <v>0.33333333333333298</v>
      </c>
      <c r="M60" s="5">
        <v>1</v>
      </c>
      <c r="N60" s="15">
        <v>0.5</v>
      </c>
    </row>
    <row r="61" spans="1:14" x14ac:dyDescent="0.2">
      <c r="A61" s="3">
        <v>310</v>
      </c>
      <c r="B61" s="8" t="s">
        <v>210</v>
      </c>
      <c r="C61" s="3" t="s">
        <v>211</v>
      </c>
      <c r="D61" s="8" t="s">
        <v>212</v>
      </c>
      <c r="E61" s="3">
        <v>2022</v>
      </c>
      <c r="F61" s="10">
        <v>4</v>
      </c>
      <c r="G61" s="10">
        <v>7</v>
      </c>
      <c r="H61" s="14">
        <v>11</v>
      </c>
      <c r="I61" s="10">
        <v>4</v>
      </c>
      <c r="J61" s="10">
        <v>6</v>
      </c>
      <c r="K61" s="14">
        <v>10</v>
      </c>
      <c r="L61" s="5">
        <v>1</v>
      </c>
      <c r="M61" s="5">
        <v>0.85714285714285698</v>
      </c>
      <c r="N61" s="15">
        <v>0.90909090909090895</v>
      </c>
    </row>
    <row r="62" spans="1:14" x14ac:dyDescent="0.2">
      <c r="A62" s="26">
        <v>311</v>
      </c>
      <c r="B62" s="27" t="s">
        <v>213</v>
      </c>
      <c r="C62" s="3" t="s">
        <v>214</v>
      </c>
      <c r="D62" s="8" t="s">
        <v>215</v>
      </c>
      <c r="E62" s="3">
        <v>2022</v>
      </c>
      <c r="F62" s="10">
        <v>2</v>
      </c>
      <c r="G62" s="10">
        <v>12</v>
      </c>
      <c r="H62" s="14">
        <v>14</v>
      </c>
      <c r="I62" s="10">
        <v>2</v>
      </c>
      <c r="J62" s="10">
        <v>10</v>
      </c>
      <c r="K62" s="14">
        <v>12</v>
      </c>
      <c r="L62" s="5">
        <v>1</v>
      </c>
      <c r="M62" s="5">
        <v>0.83333333333333304</v>
      </c>
      <c r="N62" s="15">
        <v>0.85714285714285698</v>
      </c>
    </row>
    <row r="63" spans="1:14" x14ac:dyDescent="0.2">
      <c r="A63" s="26"/>
      <c r="B63" s="27"/>
      <c r="C63" s="3" t="s">
        <v>216</v>
      </c>
      <c r="D63" s="8" t="s">
        <v>217</v>
      </c>
      <c r="E63" s="3">
        <v>2021</v>
      </c>
      <c r="F63" s="10">
        <v>1</v>
      </c>
      <c r="G63" s="10"/>
      <c r="H63" s="14">
        <v>1</v>
      </c>
      <c r="I63" s="10">
        <v>1</v>
      </c>
      <c r="J63" s="10"/>
      <c r="K63" s="14">
        <v>1</v>
      </c>
      <c r="L63" s="5">
        <v>1</v>
      </c>
      <c r="M63" s="5"/>
      <c r="N63" s="15">
        <v>1</v>
      </c>
    </row>
    <row r="64" spans="1:14" x14ac:dyDescent="0.2">
      <c r="A64" s="26"/>
      <c r="B64" s="27"/>
      <c r="C64" s="3" t="s">
        <v>218</v>
      </c>
      <c r="D64" s="8" t="s">
        <v>219</v>
      </c>
      <c r="E64" s="3">
        <v>2022</v>
      </c>
      <c r="F64" s="10">
        <v>4</v>
      </c>
      <c r="G64" s="10">
        <v>6</v>
      </c>
      <c r="H64" s="14">
        <v>10</v>
      </c>
      <c r="I64" s="10">
        <v>2</v>
      </c>
      <c r="J64" s="10">
        <v>3</v>
      </c>
      <c r="K64" s="14">
        <v>5</v>
      </c>
      <c r="L64" s="5">
        <v>0.5</v>
      </c>
      <c r="M64" s="5">
        <v>0.5</v>
      </c>
      <c r="N64" s="15">
        <v>0.5</v>
      </c>
    </row>
    <row r="65" spans="1:14" x14ac:dyDescent="0.2">
      <c r="A65" s="26"/>
      <c r="B65" s="27"/>
      <c r="C65" s="3" t="s">
        <v>220</v>
      </c>
      <c r="D65" s="8" t="s">
        <v>221</v>
      </c>
      <c r="E65" s="3">
        <v>2022</v>
      </c>
      <c r="F65" s="10">
        <v>1</v>
      </c>
      <c r="G65" s="10">
        <v>3</v>
      </c>
      <c r="H65" s="14">
        <v>4</v>
      </c>
      <c r="I65" s="10">
        <v>1</v>
      </c>
      <c r="J65" s="10">
        <v>3</v>
      </c>
      <c r="K65" s="14">
        <v>4</v>
      </c>
      <c r="L65" s="5">
        <v>1</v>
      </c>
      <c r="M65" s="5">
        <v>1</v>
      </c>
      <c r="N65" s="15">
        <v>1</v>
      </c>
    </row>
    <row r="66" spans="1:14" x14ac:dyDescent="0.2">
      <c r="A66" s="26">
        <v>312</v>
      </c>
      <c r="B66" s="27" t="s">
        <v>222</v>
      </c>
      <c r="C66" s="3" t="s">
        <v>174</v>
      </c>
      <c r="D66" s="8" t="s">
        <v>175</v>
      </c>
      <c r="E66" s="3">
        <v>2022</v>
      </c>
      <c r="F66" s="10">
        <v>14</v>
      </c>
      <c r="G66" s="10">
        <v>3</v>
      </c>
      <c r="H66" s="14">
        <v>17</v>
      </c>
      <c r="I66" s="10">
        <v>9</v>
      </c>
      <c r="J66" s="10">
        <v>3</v>
      </c>
      <c r="K66" s="14">
        <v>12</v>
      </c>
      <c r="L66" s="5">
        <v>0.64285714285714302</v>
      </c>
      <c r="M66" s="5">
        <v>1</v>
      </c>
      <c r="N66" s="15">
        <v>0.70588235294117696</v>
      </c>
    </row>
    <row r="67" spans="1:14" x14ac:dyDescent="0.2">
      <c r="A67" s="26"/>
      <c r="B67" s="27"/>
      <c r="C67" s="3" t="s">
        <v>176</v>
      </c>
      <c r="D67" s="8" t="s">
        <v>177</v>
      </c>
      <c r="E67" s="3">
        <v>2022</v>
      </c>
      <c r="F67" s="10">
        <v>16</v>
      </c>
      <c r="G67" s="10">
        <v>16</v>
      </c>
      <c r="H67" s="14">
        <v>32</v>
      </c>
      <c r="I67" s="10">
        <v>11</v>
      </c>
      <c r="J67" s="10">
        <v>13</v>
      </c>
      <c r="K67" s="14">
        <v>24</v>
      </c>
      <c r="L67" s="5">
        <v>0.6875</v>
      </c>
      <c r="M67" s="5">
        <v>0.8125</v>
      </c>
      <c r="N67" s="15">
        <v>0.75</v>
      </c>
    </row>
    <row r="68" spans="1:14" x14ac:dyDescent="0.2">
      <c r="A68" s="26"/>
      <c r="B68" s="27"/>
      <c r="C68" s="3" t="s">
        <v>178</v>
      </c>
      <c r="D68" s="8" t="s">
        <v>179</v>
      </c>
      <c r="E68" s="3">
        <v>2022</v>
      </c>
      <c r="F68" s="10">
        <v>23</v>
      </c>
      <c r="G68" s="10">
        <v>4</v>
      </c>
      <c r="H68" s="14">
        <v>27</v>
      </c>
      <c r="I68" s="10">
        <v>11</v>
      </c>
      <c r="J68" s="10">
        <v>1</v>
      </c>
      <c r="K68" s="14">
        <v>12</v>
      </c>
      <c r="L68" s="5">
        <v>0.47826086956521702</v>
      </c>
      <c r="M68" s="5">
        <v>0.25</v>
      </c>
      <c r="N68" s="15">
        <v>0.44444444444444398</v>
      </c>
    </row>
    <row r="69" spans="1:14" x14ac:dyDescent="0.2">
      <c r="A69" s="26"/>
      <c r="B69" s="27"/>
      <c r="C69" s="3" t="s">
        <v>180</v>
      </c>
      <c r="D69" s="8" t="s">
        <v>181</v>
      </c>
      <c r="E69" s="3">
        <v>2022</v>
      </c>
      <c r="F69" s="10">
        <v>19</v>
      </c>
      <c r="G69" s="10">
        <v>2</v>
      </c>
      <c r="H69" s="14">
        <v>21</v>
      </c>
      <c r="I69" s="10">
        <v>19</v>
      </c>
      <c r="J69" s="10">
        <v>1</v>
      </c>
      <c r="K69" s="14">
        <v>20</v>
      </c>
      <c r="L69" s="5">
        <v>1</v>
      </c>
      <c r="M69" s="5">
        <v>0.5</v>
      </c>
      <c r="N69" s="15">
        <v>0.952380952380952</v>
      </c>
    </row>
    <row r="70" spans="1:14" x14ac:dyDescent="0.2">
      <c r="A70" s="26"/>
      <c r="B70" s="27"/>
      <c r="C70" s="3" t="s">
        <v>182</v>
      </c>
      <c r="D70" s="8" t="s">
        <v>183</v>
      </c>
      <c r="E70" s="3">
        <v>2021</v>
      </c>
      <c r="F70" s="10">
        <v>33</v>
      </c>
      <c r="G70" s="10">
        <v>5</v>
      </c>
      <c r="H70" s="14">
        <v>38</v>
      </c>
      <c r="I70" s="10">
        <v>6</v>
      </c>
      <c r="J70" s="10"/>
      <c r="K70" s="14">
        <v>6</v>
      </c>
      <c r="L70" s="5">
        <v>0.18181818181818199</v>
      </c>
      <c r="M70" s="5">
        <v>0</v>
      </c>
      <c r="N70" s="15">
        <v>0.157894736842105</v>
      </c>
    </row>
    <row r="71" spans="1:14" x14ac:dyDescent="0.2">
      <c r="A71" s="26"/>
      <c r="B71" s="27"/>
      <c r="C71" s="3" t="s">
        <v>184</v>
      </c>
      <c r="D71" s="8" t="s">
        <v>185</v>
      </c>
      <c r="E71" s="3">
        <v>2022</v>
      </c>
      <c r="F71" s="10">
        <v>6</v>
      </c>
      <c r="G71" s="10">
        <v>4</v>
      </c>
      <c r="H71" s="14">
        <v>10</v>
      </c>
      <c r="I71" s="10">
        <v>2</v>
      </c>
      <c r="J71" s="10">
        <v>3</v>
      </c>
      <c r="K71" s="14">
        <v>5</v>
      </c>
      <c r="L71" s="5">
        <v>0.33333333333333298</v>
      </c>
      <c r="M71" s="5">
        <v>0.75</v>
      </c>
      <c r="N71" s="15">
        <v>0.5</v>
      </c>
    </row>
    <row r="72" spans="1:14" x14ac:dyDescent="0.2">
      <c r="A72" s="26"/>
      <c r="B72" s="27"/>
      <c r="C72" s="3" t="s">
        <v>186</v>
      </c>
      <c r="D72" s="8" t="s">
        <v>187</v>
      </c>
      <c r="E72" s="3">
        <v>2022</v>
      </c>
      <c r="F72" s="10">
        <v>11</v>
      </c>
      <c r="G72" s="10">
        <v>13</v>
      </c>
      <c r="H72" s="14">
        <v>24</v>
      </c>
      <c r="I72" s="10">
        <v>10</v>
      </c>
      <c r="J72" s="10">
        <v>13</v>
      </c>
      <c r="K72" s="14">
        <v>23</v>
      </c>
      <c r="L72" s="5">
        <v>0.90909090909090895</v>
      </c>
      <c r="M72" s="5">
        <v>1</v>
      </c>
      <c r="N72" s="15">
        <v>0.95833333333333304</v>
      </c>
    </row>
    <row r="73" spans="1:14" x14ac:dyDescent="0.2">
      <c r="A73" s="3">
        <v>355</v>
      </c>
      <c r="B73" s="8" t="s">
        <v>223</v>
      </c>
      <c r="C73" s="3" t="s">
        <v>224</v>
      </c>
      <c r="D73" s="8" t="s">
        <v>225</v>
      </c>
      <c r="E73" s="3">
        <v>2021</v>
      </c>
      <c r="F73" s="10">
        <v>16</v>
      </c>
      <c r="G73" s="10">
        <v>7</v>
      </c>
      <c r="H73" s="14">
        <v>23</v>
      </c>
      <c r="I73" s="10">
        <v>16</v>
      </c>
      <c r="J73" s="10">
        <v>7</v>
      </c>
      <c r="K73" s="14">
        <v>23</v>
      </c>
      <c r="L73" s="5">
        <v>1</v>
      </c>
      <c r="M73" s="5">
        <v>1</v>
      </c>
      <c r="N73" s="15">
        <v>1</v>
      </c>
    </row>
    <row r="74" spans="1:14" x14ac:dyDescent="0.2">
      <c r="A74" s="29"/>
      <c r="B74" s="29"/>
      <c r="C74" s="29"/>
      <c r="D74" s="29"/>
      <c r="E74" s="13"/>
      <c r="F74" s="14">
        <f t="shared" ref="F74:K74" si="0">SUM(F6:F73)</f>
        <v>633</v>
      </c>
      <c r="G74" s="14">
        <f t="shared" si="0"/>
        <v>711</v>
      </c>
      <c r="H74" s="14">
        <f t="shared" si="0"/>
        <v>1344</v>
      </c>
      <c r="I74" s="14">
        <f t="shared" si="0"/>
        <v>391</v>
      </c>
      <c r="J74" s="14">
        <f t="shared" si="0"/>
        <v>551</v>
      </c>
      <c r="K74" s="14">
        <f t="shared" si="0"/>
        <v>942</v>
      </c>
      <c r="L74" s="15">
        <f>I74/F74</f>
        <v>0.61769352290679302</v>
      </c>
      <c r="M74" s="15">
        <f>J74/G74</f>
        <v>0.77496483825597751</v>
      </c>
      <c r="N74" s="15">
        <f>K74/H74</f>
        <v>0.7008928571428571</v>
      </c>
    </row>
  </sheetData>
  <mergeCells count="32">
    <mergeCell ref="A66:A72"/>
    <mergeCell ref="B66:B72"/>
    <mergeCell ref="A74:B74"/>
    <mergeCell ref="C74:D74"/>
    <mergeCell ref="B51:B54"/>
    <mergeCell ref="A55:A56"/>
    <mergeCell ref="B55:B56"/>
    <mergeCell ref="A57:A59"/>
    <mergeCell ref="B57:B59"/>
    <mergeCell ref="A62:A65"/>
    <mergeCell ref="B62:B65"/>
    <mergeCell ref="A44:A50"/>
    <mergeCell ref="B44:B50"/>
    <mergeCell ref="A51:A54"/>
    <mergeCell ref="B12:B14"/>
    <mergeCell ref="A17:A21"/>
    <mergeCell ref="B17:B21"/>
    <mergeCell ref="A22:A23"/>
    <mergeCell ref="B22:B23"/>
    <mergeCell ref="A12:A14"/>
    <mergeCell ref="A28:A31"/>
    <mergeCell ref="B28:B31"/>
    <mergeCell ref="A32:A38"/>
    <mergeCell ref="B32:B38"/>
    <mergeCell ref="A39:A43"/>
    <mergeCell ref="B39:B43"/>
    <mergeCell ref="A4:B5"/>
    <mergeCell ref="C4:D5"/>
    <mergeCell ref="A6:A7"/>
    <mergeCell ref="B6:B7"/>
    <mergeCell ref="A10:A11"/>
    <mergeCell ref="B10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B128-63AC-43A0-A50E-1CD382C22B86}">
  <sheetPr>
    <outlinePr summaryBelow="0"/>
  </sheetPr>
  <dimension ref="A1:Q69"/>
  <sheetViews>
    <sheetView showGridLines="0" tabSelected="1" workbookViewId="0">
      <selection activeCell="N36" sqref="N36"/>
    </sheetView>
  </sheetViews>
  <sheetFormatPr baseColWidth="10" defaultColWidth="9.140625" defaultRowHeight="12.75" x14ac:dyDescent="0.2"/>
  <cols>
    <col min="3" max="3" width="37.28515625" style="49" customWidth="1"/>
    <col min="5" max="5" width="54" style="49" customWidth="1"/>
    <col min="6" max="6" width="10.7109375" customWidth="1"/>
    <col min="7" max="7" width="11" customWidth="1"/>
    <col min="15" max="15" width="10.7109375" customWidth="1"/>
    <col min="16" max="16" width="10.140625" customWidth="1"/>
    <col min="17" max="17" width="11" customWidth="1"/>
  </cols>
  <sheetData>
    <row r="1" spans="1:17" ht="21" x14ac:dyDescent="0.2">
      <c r="A1" s="35" t="s">
        <v>114</v>
      </c>
    </row>
    <row r="2" spans="1:17" ht="18" x14ac:dyDescent="0.2">
      <c r="A2" s="24" t="s">
        <v>281</v>
      </c>
    </row>
    <row r="3" spans="1:17" ht="25.5" x14ac:dyDescent="0.2">
      <c r="A3" s="36" t="s">
        <v>227</v>
      </c>
      <c r="B3" s="36" t="s">
        <v>1</v>
      </c>
      <c r="C3" s="36"/>
      <c r="D3" s="36" t="s">
        <v>115</v>
      </c>
      <c r="E3" s="36"/>
      <c r="F3" s="36" t="s">
        <v>228</v>
      </c>
      <c r="G3" s="36" t="s">
        <v>118</v>
      </c>
      <c r="H3" s="37"/>
      <c r="I3" s="38" t="s">
        <v>116</v>
      </c>
      <c r="J3" s="38" t="s">
        <v>116</v>
      </c>
      <c r="K3" s="38" t="s">
        <v>116</v>
      </c>
      <c r="L3" s="38" t="s">
        <v>117</v>
      </c>
      <c r="M3" s="38" t="s">
        <v>117</v>
      </c>
      <c r="N3" s="38" t="s">
        <v>117</v>
      </c>
      <c r="O3" s="38" t="s">
        <v>6</v>
      </c>
      <c r="P3" s="38" t="s">
        <v>6</v>
      </c>
      <c r="Q3" s="38" t="s">
        <v>6</v>
      </c>
    </row>
    <row r="4" spans="1:17" ht="25.5" x14ac:dyDescent="0.2">
      <c r="A4" s="36"/>
      <c r="B4" s="36"/>
      <c r="C4" s="36"/>
      <c r="D4" s="36"/>
      <c r="E4" s="36"/>
      <c r="F4" s="36"/>
      <c r="G4" s="36"/>
      <c r="H4" s="37" t="s">
        <v>282</v>
      </c>
      <c r="I4" s="38" t="s">
        <v>119</v>
      </c>
      <c r="J4" s="38" t="s">
        <v>120</v>
      </c>
      <c r="K4" s="39" t="s">
        <v>103</v>
      </c>
      <c r="L4" s="38" t="s">
        <v>119</v>
      </c>
      <c r="M4" s="38" t="s">
        <v>120</v>
      </c>
      <c r="N4" s="39" t="s">
        <v>103</v>
      </c>
      <c r="O4" s="38" t="s">
        <v>119</v>
      </c>
      <c r="P4" s="38" t="s">
        <v>120</v>
      </c>
      <c r="Q4" s="39" t="s">
        <v>103</v>
      </c>
    </row>
    <row r="5" spans="1:17" x14ac:dyDescent="0.2">
      <c r="A5" s="40" t="s">
        <v>229</v>
      </c>
      <c r="B5" s="40">
        <v>101</v>
      </c>
      <c r="C5" s="50" t="s">
        <v>121</v>
      </c>
      <c r="D5" s="41" t="s">
        <v>230</v>
      </c>
      <c r="E5" s="42" t="s">
        <v>122</v>
      </c>
      <c r="F5" s="41" t="s">
        <v>231</v>
      </c>
      <c r="G5" s="41" t="s">
        <v>232</v>
      </c>
      <c r="H5" s="41" t="s">
        <v>283</v>
      </c>
      <c r="I5" s="43">
        <v>4</v>
      </c>
      <c r="J5" s="43">
        <v>15</v>
      </c>
      <c r="K5" s="44">
        <v>19</v>
      </c>
      <c r="L5" s="43">
        <v>4</v>
      </c>
      <c r="M5" s="43">
        <v>9</v>
      </c>
      <c r="N5" s="44">
        <v>13</v>
      </c>
      <c r="O5" s="45">
        <v>1</v>
      </c>
      <c r="P5" s="45">
        <v>0.6</v>
      </c>
      <c r="Q5" s="46">
        <v>0.68421052631579005</v>
      </c>
    </row>
    <row r="6" spans="1:17" x14ac:dyDescent="0.2">
      <c r="A6" s="40"/>
      <c r="B6" s="40"/>
      <c r="C6" s="50"/>
      <c r="D6" s="41" t="s">
        <v>233</v>
      </c>
      <c r="E6" s="42" t="s">
        <v>123</v>
      </c>
      <c r="F6" s="41" t="s">
        <v>231</v>
      </c>
      <c r="G6" s="41" t="s">
        <v>232</v>
      </c>
      <c r="H6" s="41" t="s">
        <v>283</v>
      </c>
      <c r="I6" s="43">
        <v>5</v>
      </c>
      <c r="J6" s="43">
        <v>14</v>
      </c>
      <c r="K6" s="44">
        <v>19</v>
      </c>
      <c r="L6" s="43">
        <v>4</v>
      </c>
      <c r="M6" s="43">
        <v>13</v>
      </c>
      <c r="N6" s="44">
        <v>17</v>
      </c>
      <c r="O6" s="45">
        <v>0.8</v>
      </c>
      <c r="P6" s="45">
        <v>0.92857142857142905</v>
      </c>
      <c r="Q6" s="46">
        <v>0.89473684210526305</v>
      </c>
    </row>
    <row r="7" spans="1:17" x14ac:dyDescent="0.2">
      <c r="A7" s="40"/>
      <c r="B7" s="40">
        <v>102</v>
      </c>
      <c r="C7" s="50" t="s">
        <v>124</v>
      </c>
      <c r="D7" s="41" t="s">
        <v>234</v>
      </c>
      <c r="E7" s="42" t="s">
        <v>125</v>
      </c>
      <c r="F7" s="41" t="s">
        <v>231</v>
      </c>
      <c r="G7" s="41" t="s">
        <v>232</v>
      </c>
      <c r="H7" s="41" t="s">
        <v>283</v>
      </c>
      <c r="I7" s="43">
        <v>5</v>
      </c>
      <c r="J7" s="43">
        <v>13</v>
      </c>
      <c r="K7" s="44">
        <v>18</v>
      </c>
      <c r="L7" s="43"/>
      <c r="M7" s="43">
        <v>3</v>
      </c>
      <c r="N7" s="44">
        <v>3</v>
      </c>
      <c r="O7" s="45">
        <v>0</v>
      </c>
      <c r="P7" s="45">
        <v>0.230769230769231</v>
      </c>
      <c r="Q7" s="46">
        <v>0.16666666666666699</v>
      </c>
    </row>
    <row r="8" spans="1:17" x14ac:dyDescent="0.2">
      <c r="A8" s="40"/>
      <c r="B8" s="40"/>
      <c r="C8" s="50"/>
      <c r="D8" s="41" t="s">
        <v>235</v>
      </c>
      <c r="E8" s="42" t="s">
        <v>236</v>
      </c>
      <c r="F8" s="41" t="s">
        <v>231</v>
      </c>
      <c r="G8" s="41" t="s">
        <v>232</v>
      </c>
      <c r="H8" s="41" t="s">
        <v>283</v>
      </c>
      <c r="I8" s="43">
        <v>1</v>
      </c>
      <c r="J8" s="43"/>
      <c r="K8" s="44">
        <v>1</v>
      </c>
      <c r="L8" s="43"/>
      <c r="M8" s="43"/>
      <c r="N8" s="44"/>
      <c r="O8" s="45">
        <v>0</v>
      </c>
      <c r="P8" s="45"/>
      <c r="Q8" s="46">
        <v>0</v>
      </c>
    </row>
    <row r="9" spans="1:17" x14ac:dyDescent="0.2">
      <c r="A9" s="40"/>
      <c r="B9" s="41">
        <v>103</v>
      </c>
      <c r="C9" s="42" t="s">
        <v>126</v>
      </c>
      <c r="D9" s="41" t="s">
        <v>127</v>
      </c>
      <c r="E9" s="42" t="s">
        <v>128</v>
      </c>
      <c r="F9" s="41" t="s">
        <v>231</v>
      </c>
      <c r="G9" s="41" t="s">
        <v>237</v>
      </c>
      <c r="H9" s="41" t="s">
        <v>283</v>
      </c>
      <c r="I9" s="43">
        <v>3</v>
      </c>
      <c r="J9" s="43">
        <v>17</v>
      </c>
      <c r="K9" s="44">
        <v>20</v>
      </c>
      <c r="L9" s="43">
        <v>1</v>
      </c>
      <c r="M9" s="43">
        <v>15</v>
      </c>
      <c r="N9" s="44">
        <v>16</v>
      </c>
      <c r="O9" s="45">
        <v>0.33333333333333298</v>
      </c>
      <c r="P9" s="45">
        <v>0.88235294117647101</v>
      </c>
      <c r="Q9" s="46">
        <v>0.8</v>
      </c>
    </row>
    <row r="10" spans="1:17" x14ac:dyDescent="0.2">
      <c r="A10" s="40"/>
      <c r="B10" s="40">
        <v>104</v>
      </c>
      <c r="C10" s="50" t="s">
        <v>129</v>
      </c>
      <c r="D10" s="41" t="s">
        <v>238</v>
      </c>
      <c r="E10" s="42" t="s">
        <v>130</v>
      </c>
      <c r="F10" s="41" t="s">
        <v>231</v>
      </c>
      <c r="G10" s="41" t="s">
        <v>232</v>
      </c>
      <c r="H10" s="41" t="s">
        <v>283</v>
      </c>
      <c r="I10" s="43">
        <v>13</v>
      </c>
      <c r="J10" s="43">
        <v>10</v>
      </c>
      <c r="K10" s="44">
        <v>23</v>
      </c>
      <c r="L10" s="43">
        <v>10</v>
      </c>
      <c r="M10" s="43">
        <v>10</v>
      </c>
      <c r="N10" s="44">
        <v>20</v>
      </c>
      <c r="O10" s="45">
        <v>0.76923076923076905</v>
      </c>
      <c r="P10" s="45">
        <v>1</v>
      </c>
      <c r="Q10" s="46">
        <v>0.86956521739130399</v>
      </c>
    </row>
    <row r="11" spans="1:17" x14ac:dyDescent="0.2">
      <c r="A11" s="40"/>
      <c r="B11" s="40"/>
      <c r="C11" s="50"/>
      <c r="D11" s="41" t="s">
        <v>239</v>
      </c>
      <c r="E11" s="42" t="s">
        <v>131</v>
      </c>
      <c r="F11" s="41" t="s">
        <v>231</v>
      </c>
      <c r="G11" s="41" t="s">
        <v>232</v>
      </c>
      <c r="H11" s="41" t="s">
        <v>283</v>
      </c>
      <c r="I11" s="43">
        <v>11</v>
      </c>
      <c r="J11" s="43">
        <v>17</v>
      </c>
      <c r="K11" s="44">
        <v>28</v>
      </c>
      <c r="L11" s="43">
        <v>7</v>
      </c>
      <c r="M11" s="43">
        <v>13</v>
      </c>
      <c r="N11" s="44">
        <v>20</v>
      </c>
      <c r="O11" s="45">
        <v>0.63636363636363602</v>
      </c>
      <c r="P11" s="45">
        <v>0.76470588235294101</v>
      </c>
      <c r="Q11" s="46">
        <v>0.71428571428571397</v>
      </c>
    </row>
    <row r="12" spans="1:17" x14ac:dyDescent="0.2">
      <c r="A12" s="40"/>
      <c r="B12" s="40">
        <v>105</v>
      </c>
      <c r="C12" s="50" t="s">
        <v>132</v>
      </c>
      <c r="D12" s="41" t="s">
        <v>240</v>
      </c>
      <c r="E12" s="42" t="s">
        <v>133</v>
      </c>
      <c r="F12" s="41" t="s">
        <v>231</v>
      </c>
      <c r="G12" s="41" t="s">
        <v>232</v>
      </c>
      <c r="H12" s="41" t="s">
        <v>283</v>
      </c>
      <c r="I12" s="43">
        <v>7</v>
      </c>
      <c r="J12" s="43">
        <v>24</v>
      </c>
      <c r="K12" s="44">
        <v>31</v>
      </c>
      <c r="L12" s="43">
        <v>1</v>
      </c>
      <c r="M12" s="43">
        <v>9</v>
      </c>
      <c r="N12" s="44">
        <v>10</v>
      </c>
      <c r="O12" s="45">
        <v>0.14285714285714299</v>
      </c>
      <c r="P12" s="45">
        <v>0.375</v>
      </c>
      <c r="Q12" s="46">
        <v>0.32258064516128998</v>
      </c>
    </row>
    <row r="13" spans="1:17" x14ac:dyDescent="0.2">
      <c r="A13" s="40"/>
      <c r="B13" s="40"/>
      <c r="C13" s="50"/>
      <c r="D13" s="41" t="s">
        <v>241</v>
      </c>
      <c r="E13" s="42" t="s">
        <v>134</v>
      </c>
      <c r="F13" s="41" t="s">
        <v>231</v>
      </c>
      <c r="G13" s="41" t="s">
        <v>232</v>
      </c>
      <c r="H13" s="41" t="s">
        <v>283</v>
      </c>
      <c r="I13" s="43">
        <v>1</v>
      </c>
      <c r="J13" s="43">
        <v>13</v>
      </c>
      <c r="K13" s="44">
        <v>14</v>
      </c>
      <c r="L13" s="43"/>
      <c r="M13" s="43">
        <v>11</v>
      </c>
      <c r="N13" s="44">
        <v>11</v>
      </c>
      <c r="O13" s="45">
        <v>0</v>
      </c>
      <c r="P13" s="45">
        <v>0.84615384615384603</v>
      </c>
      <c r="Q13" s="46">
        <v>0.78571428571428603</v>
      </c>
    </row>
    <row r="14" spans="1:17" x14ac:dyDescent="0.2">
      <c r="A14" s="40"/>
      <c r="B14" s="40"/>
      <c r="C14" s="50"/>
      <c r="D14" s="41" t="s">
        <v>242</v>
      </c>
      <c r="E14" s="42" t="s">
        <v>135</v>
      </c>
      <c r="F14" s="41" t="s">
        <v>231</v>
      </c>
      <c r="G14" s="41" t="s">
        <v>232</v>
      </c>
      <c r="H14" s="41" t="s">
        <v>283</v>
      </c>
      <c r="I14" s="43">
        <v>29</v>
      </c>
      <c r="J14" s="43">
        <v>37</v>
      </c>
      <c r="K14" s="44">
        <v>66</v>
      </c>
      <c r="L14" s="43">
        <v>27</v>
      </c>
      <c r="M14" s="43">
        <v>36</v>
      </c>
      <c r="N14" s="44">
        <v>63</v>
      </c>
      <c r="O14" s="45">
        <v>0.931034482758621</v>
      </c>
      <c r="P14" s="45">
        <v>0.97297297297297303</v>
      </c>
      <c r="Q14" s="46">
        <v>0.95454545454545503</v>
      </c>
    </row>
    <row r="15" spans="1:17" x14ac:dyDescent="0.2">
      <c r="A15" s="40"/>
      <c r="B15" s="40"/>
      <c r="C15" s="50"/>
      <c r="D15" s="41" t="s">
        <v>243</v>
      </c>
      <c r="E15" s="42" t="s">
        <v>244</v>
      </c>
      <c r="F15" s="41" t="s">
        <v>231</v>
      </c>
      <c r="G15" s="41" t="s">
        <v>237</v>
      </c>
      <c r="H15" s="41" t="s">
        <v>283</v>
      </c>
      <c r="I15" s="43">
        <v>1</v>
      </c>
      <c r="J15" s="43"/>
      <c r="K15" s="44">
        <v>1</v>
      </c>
      <c r="L15" s="43"/>
      <c r="M15" s="43"/>
      <c r="N15" s="44"/>
      <c r="O15" s="45">
        <v>0</v>
      </c>
      <c r="P15" s="45"/>
      <c r="Q15" s="46">
        <v>0</v>
      </c>
    </row>
    <row r="16" spans="1:17" x14ac:dyDescent="0.2">
      <c r="A16" s="40"/>
      <c r="B16" s="40">
        <v>106</v>
      </c>
      <c r="C16" s="50" t="s">
        <v>136</v>
      </c>
      <c r="D16" s="41" t="s">
        <v>245</v>
      </c>
      <c r="E16" s="42" t="s">
        <v>137</v>
      </c>
      <c r="F16" s="41" t="s">
        <v>231</v>
      </c>
      <c r="G16" s="41" t="s">
        <v>237</v>
      </c>
      <c r="H16" s="41" t="s">
        <v>283</v>
      </c>
      <c r="I16" s="43">
        <v>10</v>
      </c>
      <c r="J16" s="43">
        <v>2</v>
      </c>
      <c r="K16" s="44">
        <v>12</v>
      </c>
      <c r="L16" s="43">
        <v>9</v>
      </c>
      <c r="M16" s="43">
        <v>2</v>
      </c>
      <c r="N16" s="44">
        <v>11</v>
      </c>
      <c r="O16" s="45">
        <v>0.9</v>
      </c>
      <c r="P16" s="45">
        <v>1</v>
      </c>
      <c r="Q16" s="46">
        <v>0.91666666666666696</v>
      </c>
    </row>
    <row r="17" spans="1:17" x14ac:dyDescent="0.2">
      <c r="A17" s="40"/>
      <c r="B17" s="40"/>
      <c r="C17" s="50"/>
      <c r="D17" s="41" t="s">
        <v>246</v>
      </c>
      <c r="E17" s="42" t="s">
        <v>247</v>
      </c>
      <c r="F17" s="41" t="s">
        <v>231</v>
      </c>
      <c r="G17" s="41" t="s">
        <v>237</v>
      </c>
      <c r="H17" s="41" t="s">
        <v>283</v>
      </c>
      <c r="I17" s="43">
        <v>2</v>
      </c>
      <c r="J17" s="43"/>
      <c r="K17" s="44">
        <v>2</v>
      </c>
      <c r="L17" s="43">
        <v>1</v>
      </c>
      <c r="M17" s="43"/>
      <c r="N17" s="44">
        <v>1</v>
      </c>
      <c r="O17" s="45">
        <v>0.5</v>
      </c>
      <c r="P17" s="45"/>
      <c r="Q17" s="46">
        <v>0.5</v>
      </c>
    </row>
    <row r="18" spans="1:17" x14ac:dyDescent="0.2">
      <c r="A18" s="40"/>
      <c r="B18" s="41">
        <v>107</v>
      </c>
      <c r="C18" s="42" t="s">
        <v>138</v>
      </c>
      <c r="D18" s="41" t="s">
        <v>248</v>
      </c>
      <c r="E18" s="42" t="s">
        <v>139</v>
      </c>
      <c r="F18" s="41" t="s">
        <v>231</v>
      </c>
      <c r="G18" s="41" t="s">
        <v>232</v>
      </c>
      <c r="H18" s="41" t="s">
        <v>283</v>
      </c>
      <c r="I18" s="43">
        <v>5</v>
      </c>
      <c r="J18" s="43">
        <v>2</v>
      </c>
      <c r="K18" s="44">
        <v>7</v>
      </c>
      <c r="L18" s="43">
        <v>2</v>
      </c>
      <c r="M18" s="43">
        <v>2</v>
      </c>
      <c r="N18" s="44">
        <v>4</v>
      </c>
      <c r="O18" s="45">
        <v>0.4</v>
      </c>
      <c r="P18" s="45">
        <v>1</v>
      </c>
      <c r="Q18" s="46">
        <v>0.57142857142857095</v>
      </c>
    </row>
    <row r="19" spans="1:17" x14ac:dyDescent="0.2">
      <c r="A19" s="40" t="s">
        <v>249</v>
      </c>
      <c r="B19" s="40">
        <v>202</v>
      </c>
      <c r="C19" s="50" t="s">
        <v>140</v>
      </c>
      <c r="D19" s="41" t="s">
        <v>250</v>
      </c>
      <c r="E19" s="42" t="s">
        <v>141</v>
      </c>
      <c r="F19" s="41" t="s">
        <v>231</v>
      </c>
      <c r="G19" s="41" t="s">
        <v>232</v>
      </c>
      <c r="H19" s="41" t="s">
        <v>283</v>
      </c>
      <c r="I19" s="43">
        <v>11</v>
      </c>
      <c r="J19" s="43">
        <v>8</v>
      </c>
      <c r="K19" s="44">
        <v>19</v>
      </c>
      <c r="L19" s="43">
        <v>10</v>
      </c>
      <c r="M19" s="43">
        <v>5</v>
      </c>
      <c r="N19" s="44">
        <v>15</v>
      </c>
      <c r="O19" s="45">
        <v>0.90909090909090895</v>
      </c>
      <c r="P19" s="45">
        <v>0.625</v>
      </c>
      <c r="Q19" s="46">
        <v>0.78947368421052599</v>
      </c>
    </row>
    <row r="20" spans="1:17" x14ac:dyDescent="0.2">
      <c r="A20" s="40"/>
      <c r="B20" s="40"/>
      <c r="C20" s="50"/>
      <c r="D20" s="41" t="s">
        <v>242</v>
      </c>
      <c r="E20" s="42" t="s">
        <v>135</v>
      </c>
      <c r="F20" s="41" t="s">
        <v>231</v>
      </c>
      <c r="G20" s="41" t="s">
        <v>232</v>
      </c>
      <c r="H20" s="41" t="s">
        <v>283</v>
      </c>
      <c r="I20" s="43">
        <v>17</v>
      </c>
      <c r="J20" s="43">
        <v>30</v>
      </c>
      <c r="K20" s="44">
        <v>47</v>
      </c>
      <c r="L20" s="43">
        <v>16</v>
      </c>
      <c r="M20" s="43">
        <v>29</v>
      </c>
      <c r="N20" s="44">
        <v>45</v>
      </c>
      <c r="O20" s="45">
        <v>0.94117647058823495</v>
      </c>
      <c r="P20" s="45">
        <v>0.96666666666666701</v>
      </c>
      <c r="Q20" s="46">
        <v>0.95744680851063801</v>
      </c>
    </row>
    <row r="21" spans="1:17" x14ac:dyDescent="0.2">
      <c r="A21" s="40"/>
      <c r="B21" s="40"/>
      <c r="C21" s="50"/>
      <c r="D21" s="41" t="s">
        <v>251</v>
      </c>
      <c r="E21" s="42" t="s">
        <v>142</v>
      </c>
      <c r="F21" s="41" t="s">
        <v>231</v>
      </c>
      <c r="G21" s="41" t="s">
        <v>232</v>
      </c>
      <c r="H21" s="41" t="s">
        <v>283</v>
      </c>
      <c r="I21" s="43">
        <v>5</v>
      </c>
      <c r="J21" s="43">
        <v>25</v>
      </c>
      <c r="K21" s="44">
        <v>30</v>
      </c>
      <c r="L21" s="43">
        <v>5</v>
      </c>
      <c r="M21" s="43">
        <v>24</v>
      </c>
      <c r="N21" s="44">
        <v>29</v>
      </c>
      <c r="O21" s="45">
        <v>1</v>
      </c>
      <c r="P21" s="45">
        <v>0.96</v>
      </c>
      <c r="Q21" s="46">
        <v>0.96666666666666701</v>
      </c>
    </row>
    <row r="22" spans="1:17" x14ac:dyDescent="0.2">
      <c r="A22" s="40"/>
      <c r="B22" s="40"/>
      <c r="C22" s="50"/>
      <c r="D22" s="41" t="s">
        <v>252</v>
      </c>
      <c r="E22" s="42" t="s">
        <v>143</v>
      </c>
      <c r="F22" s="41" t="s">
        <v>231</v>
      </c>
      <c r="G22" s="41" t="s">
        <v>232</v>
      </c>
      <c r="H22" s="41" t="s">
        <v>283</v>
      </c>
      <c r="I22" s="43">
        <v>3</v>
      </c>
      <c r="J22" s="43">
        <v>5</v>
      </c>
      <c r="K22" s="44">
        <v>8</v>
      </c>
      <c r="L22" s="43">
        <v>3</v>
      </c>
      <c r="M22" s="43">
        <v>3</v>
      </c>
      <c r="N22" s="44">
        <v>6</v>
      </c>
      <c r="O22" s="45">
        <v>1</v>
      </c>
      <c r="P22" s="45">
        <v>0.6</v>
      </c>
      <c r="Q22" s="46">
        <v>0.75</v>
      </c>
    </row>
    <row r="23" spans="1:17" x14ac:dyDescent="0.2">
      <c r="A23" s="40"/>
      <c r="B23" s="40"/>
      <c r="C23" s="50"/>
      <c r="D23" s="41" t="s">
        <v>253</v>
      </c>
      <c r="E23" s="42" t="s">
        <v>144</v>
      </c>
      <c r="F23" s="41" t="s">
        <v>231</v>
      </c>
      <c r="G23" s="41" t="s">
        <v>232</v>
      </c>
      <c r="H23" s="41" t="s">
        <v>283</v>
      </c>
      <c r="I23" s="43">
        <v>3</v>
      </c>
      <c r="J23" s="43">
        <v>10</v>
      </c>
      <c r="K23" s="44">
        <v>13</v>
      </c>
      <c r="L23" s="43">
        <v>3</v>
      </c>
      <c r="M23" s="43">
        <v>9</v>
      </c>
      <c r="N23" s="44">
        <v>12</v>
      </c>
      <c r="O23" s="45">
        <v>1</v>
      </c>
      <c r="P23" s="45">
        <v>0.9</v>
      </c>
      <c r="Q23" s="46">
        <v>0.92307692307692302</v>
      </c>
    </row>
    <row r="24" spans="1:17" x14ac:dyDescent="0.2">
      <c r="A24" s="40"/>
      <c r="B24" s="40">
        <v>204</v>
      </c>
      <c r="C24" s="50" t="s">
        <v>145</v>
      </c>
      <c r="D24" s="41" t="s">
        <v>254</v>
      </c>
      <c r="E24" s="42" t="s">
        <v>146</v>
      </c>
      <c r="F24" s="41" t="s">
        <v>231</v>
      </c>
      <c r="G24" s="41" t="s">
        <v>232</v>
      </c>
      <c r="H24" s="41" t="s">
        <v>283</v>
      </c>
      <c r="I24" s="43">
        <v>10</v>
      </c>
      <c r="J24" s="43">
        <v>20</v>
      </c>
      <c r="K24" s="44">
        <v>30</v>
      </c>
      <c r="L24" s="43">
        <v>10</v>
      </c>
      <c r="M24" s="43">
        <v>19</v>
      </c>
      <c r="N24" s="44">
        <v>29</v>
      </c>
      <c r="O24" s="45">
        <v>1</v>
      </c>
      <c r="P24" s="45">
        <v>0.95</v>
      </c>
      <c r="Q24" s="46">
        <v>0.96666666666666701</v>
      </c>
    </row>
    <row r="25" spans="1:17" x14ac:dyDescent="0.2">
      <c r="A25" s="40"/>
      <c r="B25" s="40"/>
      <c r="C25" s="50"/>
      <c r="D25" s="41" t="s">
        <v>255</v>
      </c>
      <c r="E25" s="42" t="s">
        <v>147</v>
      </c>
      <c r="F25" s="41" t="s">
        <v>231</v>
      </c>
      <c r="G25" s="41" t="s">
        <v>232</v>
      </c>
      <c r="H25" s="41" t="s">
        <v>283</v>
      </c>
      <c r="I25" s="43">
        <v>7</v>
      </c>
      <c r="J25" s="43">
        <v>15</v>
      </c>
      <c r="K25" s="44">
        <v>22</v>
      </c>
      <c r="L25" s="43">
        <v>5</v>
      </c>
      <c r="M25" s="43">
        <v>15</v>
      </c>
      <c r="N25" s="44">
        <v>20</v>
      </c>
      <c r="O25" s="45">
        <v>0.71428571428571397</v>
      </c>
      <c r="P25" s="45">
        <v>1</v>
      </c>
      <c r="Q25" s="46">
        <v>0.90909090909090895</v>
      </c>
    </row>
    <row r="26" spans="1:17" x14ac:dyDescent="0.2">
      <c r="A26" s="40"/>
      <c r="B26" s="41">
        <v>205</v>
      </c>
      <c r="C26" s="42" t="s">
        <v>148</v>
      </c>
      <c r="D26" s="41" t="s">
        <v>256</v>
      </c>
      <c r="E26" s="42" t="s">
        <v>149</v>
      </c>
      <c r="F26" s="41" t="s">
        <v>231</v>
      </c>
      <c r="G26" s="41" t="s">
        <v>232</v>
      </c>
      <c r="H26" s="41" t="s">
        <v>283</v>
      </c>
      <c r="I26" s="43">
        <v>6</v>
      </c>
      <c r="J26" s="43">
        <v>14</v>
      </c>
      <c r="K26" s="44">
        <v>20</v>
      </c>
      <c r="L26" s="43">
        <v>6</v>
      </c>
      <c r="M26" s="43">
        <v>14</v>
      </c>
      <c r="N26" s="44">
        <v>20</v>
      </c>
      <c r="O26" s="45">
        <v>1</v>
      </c>
      <c r="P26" s="45">
        <v>1</v>
      </c>
      <c r="Q26" s="46">
        <v>1</v>
      </c>
    </row>
    <row r="27" spans="1:17" x14ac:dyDescent="0.2">
      <c r="A27" s="40"/>
      <c r="B27" s="41">
        <v>206</v>
      </c>
      <c r="C27" s="42" t="s">
        <v>150</v>
      </c>
      <c r="D27" s="41" t="s">
        <v>257</v>
      </c>
      <c r="E27" s="42" t="s">
        <v>151</v>
      </c>
      <c r="F27" s="41" t="s">
        <v>231</v>
      </c>
      <c r="G27" s="41" t="s">
        <v>237</v>
      </c>
      <c r="H27" s="41" t="s">
        <v>283</v>
      </c>
      <c r="I27" s="43">
        <v>4</v>
      </c>
      <c r="J27" s="43">
        <v>12</v>
      </c>
      <c r="K27" s="44">
        <v>16</v>
      </c>
      <c r="L27" s="43"/>
      <c r="M27" s="43">
        <v>1</v>
      </c>
      <c r="N27" s="44">
        <v>1</v>
      </c>
      <c r="O27" s="45">
        <v>0</v>
      </c>
      <c r="P27" s="45">
        <v>8.3333333333333301E-2</v>
      </c>
      <c r="Q27" s="46">
        <v>6.25E-2</v>
      </c>
    </row>
    <row r="28" spans="1:17" x14ac:dyDescent="0.2">
      <c r="A28" s="40"/>
      <c r="B28" s="41">
        <v>207</v>
      </c>
      <c r="C28" s="42" t="s">
        <v>152</v>
      </c>
      <c r="D28" s="41" t="s">
        <v>258</v>
      </c>
      <c r="E28" s="42" t="s">
        <v>153</v>
      </c>
      <c r="F28" s="41" t="s">
        <v>231</v>
      </c>
      <c r="G28" s="41" t="s">
        <v>232</v>
      </c>
      <c r="H28" s="41" t="s">
        <v>283</v>
      </c>
      <c r="I28" s="43">
        <v>19</v>
      </c>
      <c r="J28" s="43">
        <v>5</v>
      </c>
      <c r="K28" s="44">
        <v>24</v>
      </c>
      <c r="L28" s="43">
        <v>14</v>
      </c>
      <c r="M28" s="43">
        <v>3</v>
      </c>
      <c r="N28" s="44">
        <v>17</v>
      </c>
      <c r="O28" s="45">
        <v>0.73684210526315796</v>
      </c>
      <c r="P28" s="45">
        <v>0.6</v>
      </c>
      <c r="Q28" s="46">
        <v>0.70833333333333304</v>
      </c>
    </row>
    <row r="29" spans="1:17" x14ac:dyDescent="0.2">
      <c r="A29" s="40"/>
      <c r="B29" s="41">
        <v>252</v>
      </c>
      <c r="C29" s="42" t="s">
        <v>154</v>
      </c>
      <c r="D29" s="41" t="s">
        <v>259</v>
      </c>
      <c r="E29" s="42" t="s">
        <v>155</v>
      </c>
      <c r="F29" s="41" t="s">
        <v>231</v>
      </c>
      <c r="G29" s="41" t="s">
        <v>237</v>
      </c>
      <c r="H29" s="41" t="s">
        <v>283</v>
      </c>
      <c r="I29" s="43">
        <v>19</v>
      </c>
      <c r="J29" s="43">
        <v>2</v>
      </c>
      <c r="K29" s="44">
        <v>21</v>
      </c>
      <c r="L29" s="43">
        <v>19</v>
      </c>
      <c r="M29" s="43">
        <v>2</v>
      </c>
      <c r="N29" s="44">
        <v>21</v>
      </c>
      <c r="O29" s="45">
        <v>1</v>
      </c>
      <c r="P29" s="45">
        <v>1</v>
      </c>
      <c r="Q29" s="46">
        <v>1</v>
      </c>
    </row>
    <row r="30" spans="1:17" x14ac:dyDescent="0.2">
      <c r="A30" s="40" t="s">
        <v>260</v>
      </c>
      <c r="B30" s="40">
        <v>301</v>
      </c>
      <c r="C30" s="50" t="s">
        <v>156</v>
      </c>
      <c r="D30" s="41" t="s">
        <v>261</v>
      </c>
      <c r="E30" s="42" t="s">
        <v>157</v>
      </c>
      <c r="F30" s="41" t="s">
        <v>231</v>
      </c>
      <c r="G30" s="41" t="s">
        <v>232</v>
      </c>
      <c r="H30" s="41" t="s">
        <v>283</v>
      </c>
      <c r="I30" s="43">
        <v>9</v>
      </c>
      <c r="J30" s="43">
        <v>18</v>
      </c>
      <c r="K30" s="44">
        <v>27</v>
      </c>
      <c r="L30" s="43">
        <v>6</v>
      </c>
      <c r="M30" s="43">
        <v>8</v>
      </c>
      <c r="N30" s="44">
        <v>14</v>
      </c>
      <c r="O30" s="45">
        <v>0.66666666666666696</v>
      </c>
      <c r="P30" s="45">
        <v>0.44444444444444398</v>
      </c>
      <c r="Q30" s="46">
        <v>0.51851851851851904</v>
      </c>
    </row>
    <row r="31" spans="1:17" x14ac:dyDescent="0.2">
      <c r="A31" s="40"/>
      <c r="B31" s="40"/>
      <c r="C31" s="50"/>
      <c r="D31" s="41" t="s">
        <v>262</v>
      </c>
      <c r="E31" s="42" t="s">
        <v>158</v>
      </c>
      <c r="F31" s="41" t="s">
        <v>231</v>
      </c>
      <c r="G31" s="41" t="s">
        <v>232</v>
      </c>
      <c r="H31" s="41" t="s">
        <v>283</v>
      </c>
      <c r="I31" s="43">
        <v>8</v>
      </c>
      <c r="J31" s="43">
        <v>22</v>
      </c>
      <c r="K31" s="44">
        <v>30</v>
      </c>
      <c r="L31" s="43">
        <v>3</v>
      </c>
      <c r="M31" s="43">
        <v>15</v>
      </c>
      <c r="N31" s="44">
        <v>18</v>
      </c>
      <c r="O31" s="45">
        <v>0.375</v>
      </c>
      <c r="P31" s="45">
        <v>0.68181818181818199</v>
      </c>
      <c r="Q31" s="46">
        <v>0.6</v>
      </c>
    </row>
    <row r="32" spans="1:17" x14ac:dyDescent="0.2">
      <c r="A32" s="40"/>
      <c r="B32" s="40"/>
      <c r="C32" s="50"/>
      <c r="D32" s="41" t="s">
        <v>263</v>
      </c>
      <c r="E32" s="42" t="s">
        <v>159</v>
      </c>
      <c r="F32" s="41" t="s">
        <v>231</v>
      </c>
      <c r="G32" s="41" t="s">
        <v>232</v>
      </c>
      <c r="H32" s="41" t="s">
        <v>283</v>
      </c>
      <c r="I32" s="43">
        <v>2</v>
      </c>
      <c r="J32" s="43">
        <v>8</v>
      </c>
      <c r="K32" s="44">
        <v>10</v>
      </c>
      <c r="L32" s="43">
        <v>1</v>
      </c>
      <c r="M32" s="43">
        <v>6</v>
      </c>
      <c r="N32" s="44">
        <v>7</v>
      </c>
      <c r="O32" s="45">
        <v>0.5</v>
      </c>
      <c r="P32" s="45">
        <v>0.75</v>
      </c>
      <c r="Q32" s="46">
        <v>0.7</v>
      </c>
    </row>
    <row r="33" spans="1:17" x14ac:dyDescent="0.2">
      <c r="A33" s="40"/>
      <c r="B33" s="40"/>
      <c r="C33" s="50"/>
      <c r="D33" s="41" t="s">
        <v>264</v>
      </c>
      <c r="E33" s="42" t="s">
        <v>160</v>
      </c>
      <c r="F33" s="41" t="s">
        <v>231</v>
      </c>
      <c r="G33" s="41" t="s">
        <v>232</v>
      </c>
      <c r="H33" s="41" t="s">
        <v>283</v>
      </c>
      <c r="I33" s="43"/>
      <c r="J33" s="43">
        <v>5</v>
      </c>
      <c r="K33" s="44">
        <v>5</v>
      </c>
      <c r="L33" s="43"/>
      <c r="M33" s="43">
        <v>2</v>
      </c>
      <c r="N33" s="44">
        <v>2</v>
      </c>
      <c r="O33" s="45"/>
      <c r="P33" s="45">
        <v>0.4</v>
      </c>
      <c r="Q33" s="46">
        <v>0.4</v>
      </c>
    </row>
    <row r="34" spans="1:17" x14ac:dyDescent="0.2">
      <c r="A34" s="40"/>
      <c r="B34" s="40">
        <v>302</v>
      </c>
      <c r="C34" s="50" t="s">
        <v>161</v>
      </c>
      <c r="D34" s="41" t="s">
        <v>265</v>
      </c>
      <c r="E34" s="42" t="s">
        <v>162</v>
      </c>
      <c r="F34" s="41" t="s">
        <v>231</v>
      </c>
      <c r="G34" s="41" t="s">
        <v>237</v>
      </c>
      <c r="H34" s="41" t="s">
        <v>283</v>
      </c>
      <c r="I34" s="43">
        <v>6</v>
      </c>
      <c r="J34" s="43">
        <v>3</v>
      </c>
      <c r="K34" s="44">
        <v>9</v>
      </c>
      <c r="L34" s="43">
        <v>6</v>
      </c>
      <c r="M34" s="43">
        <v>3</v>
      </c>
      <c r="N34" s="44">
        <v>9</v>
      </c>
      <c r="O34" s="45">
        <v>1</v>
      </c>
      <c r="P34" s="45">
        <v>1</v>
      </c>
      <c r="Q34" s="46">
        <v>1</v>
      </c>
    </row>
    <row r="35" spans="1:17" x14ac:dyDescent="0.2">
      <c r="A35" s="40"/>
      <c r="B35" s="40"/>
      <c r="C35" s="50"/>
      <c r="D35" s="41" t="s">
        <v>266</v>
      </c>
      <c r="E35" s="42" t="s">
        <v>46</v>
      </c>
      <c r="F35" s="41" t="s">
        <v>231</v>
      </c>
      <c r="G35" s="41" t="s">
        <v>232</v>
      </c>
      <c r="H35" s="41" t="s">
        <v>283</v>
      </c>
      <c r="I35" s="43">
        <v>2</v>
      </c>
      <c r="J35" s="43">
        <v>3</v>
      </c>
      <c r="K35" s="44">
        <v>5</v>
      </c>
      <c r="L35" s="43"/>
      <c r="M35" s="43">
        <v>2</v>
      </c>
      <c r="N35" s="44">
        <v>2</v>
      </c>
      <c r="O35" s="45">
        <v>0</v>
      </c>
      <c r="P35" s="45">
        <v>0.66666666666666696</v>
      </c>
      <c r="Q35" s="46">
        <v>0.4</v>
      </c>
    </row>
    <row r="36" spans="1:17" x14ac:dyDescent="0.2">
      <c r="A36" s="40"/>
      <c r="B36" s="40"/>
      <c r="C36" s="50"/>
      <c r="D36" s="41" t="s">
        <v>242</v>
      </c>
      <c r="E36" s="42" t="s">
        <v>135</v>
      </c>
      <c r="F36" s="41" t="s">
        <v>231</v>
      </c>
      <c r="G36" s="41" t="s">
        <v>232</v>
      </c>
      <c r="H36" s="41" t="s">
        <v>283</v>
      </c>
      <c r="I36" s="43">
        <v>51</v>
      </c>
      <c r="J36" s="43">
        <v>107</v>
      </c>
      <c r="K36" s="44">
        <v>158</v>
      </c>
      <c r="L36" s="43">
        <v>45</v>
      </c>
      <c r="M36" s="43">
        <v>101</v>
      </c>
      <c r="N36" s="44">
        <v>146</v>
      </c>
      <c r="O36" s="45">
        <v>0.88235294117647101</v>
      </c>
      <c r="P36" s="45">
        <v>0.94392523364486003</v>
      </c>
      <c r="Q36" s="46">
        <v>0.924050632911393</v>
      </c>
    </row>
    <row r="37" spans="1:17" x14ac:dyDescent="0.2">
      <c r="A37" s="40"/>
      <c r="B37" s="40"/>
      <c r="C37" s="50"/>
      <c r="D37" s="41" t="s">
        <v>267</v>
      </c>
      <c r="E37" s="42" t="s">
        <v>163</v>
      </c>
      <c r="F37" s="41" t="s">
        <v>231</v>
      </c>
      <c r="G37" s="41" t="s">
        <v>237</v>
      </c>
      <c r="H37" s="41" t="s">
        <v>283</v>
      </c>
      <c r="I37" s="43">
        <v>8</v>
      </c>
      <c r="J37" s="43">
        <v>6</v>
      </c>
      <c r="K37" s="44">
        <v>14</v>
      </c>
      <c r="L37" s="43">
        <v>8</v>
      </c>
      <c r="M37" s="43">
        <v>5</v>
      </c>
      <c r="N37" s="44">
        <v>13</v>
      </c>
      <c r="O37" s="45">
        <v>1</v>
      </c>
      <c r="P37" s="45">
        <v>0.83333333333333304</v>
      </c>
      <c r="Q37" s="46">
        <v>0.92857142857142905</v>
      </c>
    </row>
    <row r="38" spans="1:17" x14ac:dyDescent="0.2">
      <c r="A38" s="40"/>
      <c r="B38" s="40"/>
      <c r="C38" s="50"/>
      <c r="D38" s="41" t="s">
        <v>268</v>
      </c>
      <c r="E38" s="42" t="s">
        <v>164</v>
      </c>
      <c r="F38" s="41" t="s">
        <v>231</v>
      </c>
      <c r="G38" s="41" t="s">
        <v>237</v>
      </c>
      <c r="H38" s="41" t="s">
        <v>283</v>
      </c>
      <c r="I38" s="43">
        <v>3</v>
      </c>
      <c r="J38" s="43">
        <v>6</v>
      </c>
      <c r="K38" s="44">
        <v>9</v>
      </c>
      <c r="L38" s="43">
        <v>3</v>
      </c>
      <c r="M38" s="43">
        <v>6</v>
      </c>
      <c r="N38" s="44">
        <v>9</v>
      </c>
      <c r="O38" s="45">
        <v>1</v>
      </c>
      <c r="P38" s="45">
        <v>1</v>
      </c>
      <c r="Q38" s="46">
        <v>1</v>
      </c>
    </row>
    <row r="39" spans="1:17" x14ac:dyDescent="0.2">
      <c r="A39" s="40"/>
      <c r="B39" s="40"/>
      <c r="C39" s="50"/>
      <c r="D39" s="41" t="s">
        <v>269</v>
      </c>
      <c r="E39" s="42" t="s">
        <v>165</v>
      </c>
      <c r="F39" s="41" t="s">
        <v>231</v>
      </c>
      <c r="G39" s="41" t="s">
        <v>237</v>
      </c>
      <c r="H39" s="41" t="s">
        <v>283</v>
      </c>
      <c r="I39" s="43">
        <v>1</v>
      </c>
      <c r="J39" s="43">
        <v>6</v>
      </c>
      <c r="K39" s="44">
        <v>7</v>
      </c>
      <c r="L39" s="43">
        <v>1</v>
      </c>
      <c r="M39" s="43">
        <v>5</v>
      </c>
      <c r="N39" s="44">
        <v>6</v>
      </c>
      <c r="O39" s="45">
        <v>1</v>
      </c>
      <c r="P39" s="45">
        <v>0.83333333333333304</v>
      </c>
      <c r="Q39" s="46">
        <v>0.85714285714285698</v>
      </c>
    </row>
    <row r="40" spans="1:17" x14ac:dyDescent="0.2">
      <c r="A40" s="40"/>
      <c r="B40" s="40"/>
      <c r="C40" s="50"/>
      <c r="D40" s="41" t="s">
        <v>270</v>
      </c>
      <c r="E40" s="42" t="s">
        <v>166</v>
      </c>
      <c r="F40" s="41" t="s">
        <v>231</v>
      </c>
      <c r="G40" s="41" t="s">
        <v>232</v>
      </c>
      <c r="H40" s="41" t="s">
        <v>283</v>
      </c>
      <c r="I40" s="43">
        <v>4</v>
      </c>
      <c r="J40" s="43">
        <v>9</v>
      </c>
      <c r="K40" s="44">
        <v>13</v>
      </c>
      <c r="L40" s="43">
        <v>4</v>
      </c>
      <c r="M40" s="43">
        <v>8</v>
      </c>
      <c r="N40" s="44">
        <v>12</v>
      </c>
      <c r="O40" s="45">
        <v>1</v>
      </c>
      <c r="P40" s="45">
        <v>0.88888888888888895</v>
      </c>
      <c r="Q40" s="46">
        <v>0.92307692307692302</v>
      </c>
    </row>
    <row r="41" spans="1:17" x14ac:dyDescent="0.2">
      <c r="A41" s="40"/>
      <c r="B41" s="40">
        <v>303</v>
      </c>
      <c r="C41" s="50" t="s">
        <v>167</v>
      </c>
      <c r="D41" s="41" t="s">
        <v>271</v>
      </c>
      <c r="E41" s="42" t="s">
        <v>169</v>
      </c>
      <c r="F41" s="41" t="s">
        <v>231</v>
      </c>
      <c r="G41" s="41" t="s">
        <v>232</v>
      </c>
      <c r="H41" s="41" t="s">
        <v>283</v>
      </c>
      <c r="I41" s="43">
        <v>18</v>
      </c>
      <c r="J41" s="43">
        <v>15</v>
      </c>
      <c r="K41" s="44">
        <v>33</v>
      </c>
      <c r="L41" s="43">
        <v>10</v>
      </c>
      <c r="M41" s="43">
        <v>14</v>
      </c>
      <c r="N41" s="44">
        <v>24</v>
      </c>
      <c r="O41" s="45">
        <v>0.55555555555555602</v>
      </c>
      <c r="P41" s="45">
        <v>0.93333333333333302</v>
      </c>
      <c r="Q41" s="46">
        <v>0.72727272727272696</v>
      </c>
    </row>
    <row r="42" spans="1:17" x14ac:dyDescent="0.2">
      <c r="A42" s="40"/>
      <c r="B42" s="40"/>
      <c r="C42" s="50"/>
      <c r="D42" s="41" t="s">
        <v>272</v>
      </c>
      <c r="E42" s="42" t="s">
        <v>170</v>
      </c>
      <c r="F42" s="41" t="s">
        <v>231</v>
      </c>
      <c r="G42" s="41" t="s">
        <v>232</v>
      </c>
      <c r="H42" s="41" t="s">
        <v>283</v>
      </c>
      <c r="I42" s="43">
        <v>11</v>
      </c>
      <c r="J42" s="43">
        <v>10</v>
      </c>
      <c r="K42" s="44">
        <v>21</v>
      </c>
      <c r="L42" s="43">
        <v>5</v>
      </c>
      <c r="M42" s="43">
        <v>9</v>
      </c>
      <c r="N42" s="44">
        <v>14</v>
      </c>
      <c r="O42" s="45">
        <v>0.45454545454545497</v>
      </c>
      <c r="P42" s="45">
        <v>0.9</v>
      </c>
      <c r="Q42" s="46">
        <v>0.66666666666666696</v>
      </c>
    </row>
    <row r="43" spans="1:17" x14ac:dyDescent="0.2">
      <c r="A43" s="40"/>
      <c r="B43" s="40"/>
      <c r="C43" s="50"/>
      <c r="D43" s="41" t="s">
        <v>273</v>
      </c>
      <c r="E43" s="42" t="s">
        <v>171</v>
      </c>
      <c r="F43" s="41" t="s">
        <v>231</v>
      </c>
      <c r="G43" s="41" t="s">
        <v>232</v>
      </c>
      <c r="H43" s="41" t="s">
        <v>283</v>
      </c>
      <c r="I43" s="43">
        <v>6</v>
      </c>
      <c r="J43" s="43">
        <v>1</v>
      </c>
      <c r="K43" s="44">
        <v>7</v>
      </c>
      <c r="L43" s="43">
        <v>3</v>
      </c>
      <c r="M43" s="43">
        <v>1</v>
      </c>
      <c r="N43" s="44">
        <v>4</v>
      </c>
      <c r="O43" s="45">
        <v>0.5</v>
      </c>
      <c r="P43" s="45">
        <v>1</v>
      </c>
      <c r="Q43" s="46">
        <v>0.57142857142857095</v>
      </c>
    </row>
    <row r="44" spans="1:17" x14ac:dyDescent="0.2">
      <c r="A44" s="40"/>
      <c r="B44" s="40"/>
      <c r="C44" s="50"/>
      <c r="D44" s="41" t="s">
        <v>274</v>
      </c>
      <c r="E44" s="42" t="s">
        <v>172</v>
      </c>
      <c r="F44" s="41" t="s">
        <v>231</v>
      </c>
      <c r="G44" s="41" t="s">
        <v>237</v>
      </c>
      <c r="H44" s="41" t="s">
        <v>283</v>
      </c>
      <c r="I44" s="43">
        <v>2</v>
      </c>
      <c r="J44" s="43">
        <v>1</v>
      </c>
      <c r="K44" s="44">
        <v>3</v>
      </c>
      <c r="L44" s="43"/>
      <c r="M44" s="43">
        <v>1</v>
      </c>
      <c r="N44" s="44">
        <v>1</v>
      </c>
      <c r="O44" s="45">
        <v>0</v>
      </c>
      <c r="P44" s="45">
        <v>1</v>
      </c>
      <c r="Q44" s="46">
        <v>0.33333333333333298</v>
      </c>
    </row>
    <row r="45" spans="1:17" x14ac:dyDescent="0.2">
      <c r="A45" s="40"/>
      <c r="B45" s="40">
        <v>304</v>
      </c>
      <c r="C45" s="50" t="s">
        <v>173</v>
      </c>
      <c r="D45" s="41" t="s">
        <v>182</v>
      </c>
      <c r="E45" s="42" t="s">
        <v>183</v>
      </c>
      <c r="F45" s="41" t="s">
        <v>231</v>
      </c>
      <c r="G45" s="41" t="s">
        <v>237</v>
      </c>
      <c r="H45" s="41" t="s">
        <v>283</v>
      </c>
      <c r="I45" s="43">
        <v>28</v>
      </c>
      <c r="J45" s="43">
        <v>8</v>
      </c>
      <c r="K45" s="44">
        <v>36</v>
      </c>
      <c r="L45" s="43"/>
      <c r="M45" s="43"/>
      <c r="N45" s="44"/>
      <c r="O45" s="45">
        <v>0</v>
      </c>
      <c r="P45" s="45">
        <v>0</v>
      </c>
      <c r="Q45" s="46">
        <v>0</v>
      </c>
    </row>
    <row r="46" spans="1:17" x14ac:dyDescent="0.2">
      <c r="A46" s="40"/>
      <c r="B46" s="40"/>
      <c r="C46" s="50"/>
      <c r="D46" s="41" t="s">
        <v>275</v>
      </c>
      <c r="E46" s="42" t="s">
        <v>276</v>
      </c>
      <c r="F46" s="41" t="s">
        <v>231</v>
      </c>
      <c r="G46" s="41" t="s">
        <v>237</v>
      </c>
      <c r="H46" s="41" t="s">
        <v>283</v>
      </c>
      <c r="I46" s="43">
        <v>6</v>
      </c>
      <c r="J46" s="43">
        <v>4</v>
      </c>
      <c r="K46" s="44">
        <v>10</v>
      </c>
      <c r="L46" s="43"/>
      <c r="M46" s="43"/>
      <c r="N46" s="44"/>
      <c r="O46" s="45">
        <v>0</v>
      </c>
      <c r="P46" s="45">
        <v>0</v>
      </c>
      <c r="Q46" s="46">
        <v>0</v>
      </c>
    </row>
    <row r="47" spans="1:17" x14ac:dyDescent="0.2">
      <c r="A47" s="40"/>
      <c r="B47" s="40">
        <v>305</v>
      </c>
      <c r="C47" s="50" t="s">
        <v>188</v>
      </c>
      <c r="D47" s="41" t="s">
        <v>189</v>
      </c>
      <c r="E47" s="42" t="s">
        <v>190</v>
      </c>
      <c r="F47" s="41" t="s">
        <v>231</v>
      </c>
      <c r="G47" s="41" t="s">
        <v>237</v>
      </c>
      <c r="H47" s="41" t="s">
        <v>283</v>
      </c>
      <c r="I47" s="43">
        <v>6</v>
      </c>
      <c r="J47" s="43"/>
      <c r="K47" s="44">
        <v>6</v>
      </c>
      <c r="L47" s="43">
        <v>2</v>
      </c>
      <c r="M47" s="43"/>
      <c r="N47" s="44">
        <v>2</v>
      </c>
      <c r="O47" s="45">
        <v>0.33333333333333298</v>
      </c>
      <c r="P47" s="45"/>
      <c r="Q47" s="46">
        <v>0.33333333333333298</v>
      </c>
    </row>
    <row r="48" spans="1:17" x14ac:dyDescent="0.2">
      <c r="A48" s="40"/>
      <c r="B48" s="40"/>
      <c r="C48" s="50"/>
      <c r="D48" s="41" t="s">
        <v>191</v>
      </c>
      <c r="E48" s="42" t="s">
        <v>192</v>
      </c>
      <c r="F48" s="41" t="s">
        <v>231</v>
      </c>
      <c r="G48" s="41" t="s">
        <v>237</v>
      </c>
      <c r="H48" s="41" t="s">
        <v>283</v>
      </c>
      <c r="I48" s="43">
        <v>6</v>
      </c>
      <c r="J48" s="43"/>
      <c r="K48" s="44">
        <v>6</v>
      </c>
      <c r="L48" s="43">
        <v>4</v>
      </c>
      <c r="M48" s="43"/>
      <c r="N48" s="44">
        <v>4</v>
      </c>
      <c r="O48" s="45">
        <v>0.66666666666666696</v>
      </c>
      <c r="P48" s="45"/>
      <c r="Q48" s="46">
        <v>0.66666666666666696</v>
      </c>
    </row>
    <row r="49" spans="1:17" x14ac:dyDescent="0.2">
      <c r="A49" s="40"/>
      <c r="B49" s="40"/>
      <c r="C49" s="50"/>
      <c r="D49" s="41" t="s">
        <v>193</v>
      </c>
      <c r="E49" s="42" t="s">
        <v>194</v>
      </c>
      <c r="F49" s="41" t="s">
        <v>231</v>
      </c>
      <c r="G49" s="41" t="s">
        <v>237</v>
      </c>
      <c r="H49" s="41" t="s">
        <v>283</v>
      </c>
      <c r="I49" s="43">
        <v>8</v>
      </c>
      <c r="J49" s="43"/>
      <c r="K49" s="44">
        <v>8</v>
      </c>
      <c r="L49" s="43">
        <v>4</v>
      </c>
      <c r="M49" s="43"/>
      <c r="N49" s="44">
        <v>4</v>
      </c>
      <c r="O49" s="45">
        <v>0.5</v>
      </c>
      <c r="P49" s="45"/>
      <c r="Q49" s="46">
        <v>0.5</v>
      </c>
    </row>
    <row r="50" spans="1:17" x14ac:dyDescent="0.2">
      <c r="A50" s="40"/>
      <c r="B50" s="40"/>
      <c r="C50" s="50"/>
      <c r="D50" s="41" t="s">
        <v>195</v>
      </c>
      <c r="E50" s="42" t="s">
        <v>196</v>
      </c>
      <c r="F50" s="41" t="s">
        <v>231</v>
      </c>
      <c r="G50" s="41" t="s">
        <v>237</v>
      </c>
      <c r="H50" s="41" t="s">
        <v>283</v>
      </c>
      <c r="I50" s="43">
        <v>3</v>
      </c>
      <c r="J50" s="43"/>
      <c r="K50" s="44">
        <v>3</v>
      </c>
      <c r="L50" s="43">
        <v>2</v>
      </c>
      <c r="M50" s="43"/>
      <c r="N50" s="44">
        <v>2</v>
      </c>
      <c r="O50" s="45">
        <v>0.66666666666666696</v>
      </c>
      <c r="P50" s="45"/>
      <c r="Q50" s="46">
        <v>0.66666666666666696</v>
      </c>
    </row>
    <row r="51" spans="1:17" x14ac:dyDescent="0.2">
      <c r="A51" s="40"/>
      <c r="B51" s="40"/>
      <c r="C51" s="50"/>
      <c r="D51" s="41" t="s">
        <v>277</v>
      </c>
      <c r="E51" s="42" t="s">
        <v>278</v>
      </c>
      <c r="F51" s="41" t="s">
        <v>231</v>
      </c>
      <c r="G51" s="41" t="s">
        <v>232</v>
      </c>
      <c r="H51" s="41" t="s">
        <v>283</v>
      </c>
      <c r="I51" s="43">
        <v>3</v>
      </c>
      <c r="J51" s="43">
        <v>3</v>
      </c>
      <c r="K51" s="44">
        <v>6</v>
      </c>
      <c r="L51" s="43">
        <v>1</v>
      </c>
      <c r="M51" s="43">
        <v>2</v>
      </c>
      <c r="N51" s="44">
        <v>3</v>
      </c>
      <c r="O51" s="45">
        <v>0.33333333333333298</v>
      </c>
      <c r="P51" s="45">
        <v>0.66666666666666696</v>
      </c>
      <c r="Q51" s="46">
        <v>0.5</v>
      </c>
    </row>
    <row r="52" spans="1:17" x14ac:dyDescent="0.2">
      <c r="A52" s="40"/>
      <c r="B52" s="40">
        <v>306</v>
      </c>
      <c r="C52" s="50" t="s">
        <v>197</v>
      </c>
      <c r="D52" s="41" t="s">
        <v>198</v>
      </c>
      <c r="E52" s="42" t="s">
        <v>199</v>
      </c>
      <c r="F52" s="41" t="s">
        <v>231</v>
      </c>
      <c r="G52" s="41" t="s">
        <v>232</v>
      </c>
      <c r="H52" s="41" t="s">
        <v>283</v>
      </c>
      <c r="I52" s="43">
        <v>17</v>
      </c>
      <c r="J52" s="43">
        <v>32</v>
      </c>
      <c r="K52" s="44">
        <v>49</v>
      </c>
      <c r="L52" s="43">
        <v>13</v>
      </c>
      <c r="M52" s="43">
        <v>20</v>
      </c>
      <c r="N52" s="44">
        <v>33</v>
      </c>
      <c r="O52" s="45">
        <v>0.76470588235294101</v>
      </c>
      <c r="P52" s="45">
        <v>0.625</v>
      </c>
      <c r="Q52" s="46">
        <v>0.67346938775510201</v>
      </c>
    </row>
    <row r="53" spans="1:17" x14ac:dyDescent="0.2">
      <c r="A53" s="40"/>
      <c r="B53" s="40"/>
      <c r="C53" s="50"/>
      <c r="D53" s="41" t="s">
        <v>200</v>
      </c>
      <c r="E53" s="42" t="s">
        <v>201</v>
      </c>
      <c r="F53" s="41" t="s">
        <v>231</v>
      </c>
      <c r="G53" s="41" t="s">
        <v>232</v>
      </c>
      <c r="H53" s="41" t="s">
        <v>283</v>
      </c>
      <c r="I53" s="43">
        <v>12</v>
      </c>
      <c r="J53" s="43">
        <v>17</v>
      </c>
      <c r="K53" s="44">
        <v>29</v>
      </c>
      <c r="L53" s="43">
        <v>12</v>
      </c>
      <c r="M53" s="43">
        <v>15</v>
      </c>
      <c r="N53" s="44">
        <v>27</v>
      </c>
      <c r="O53" s="45">
        <v>1</v>
      </c>
      <c r="P53" s="45">
        <v>0.88235294117647101</v>
      </c>
      <c r="Q53" s="46">
        <v>0.931034482758621</v>
      </c>
    </row>
    <row r="54" spans="1:17" x14ac:dyDescent="0.2">
      <c r="A54" s="40"/>
      <c r="B54" s="40">
        <v>308</v>
      </c>
      <c r="C54" s="50" t="s">
        <v>202</v>
      </c>
      <c r="D54" s="41" t="s">
        <v>203</v>
      </c>
      <c r="E54" s="42" t="s">
        <v>204</v>
      </c>
      <c r="F54" s="41" t="s">
        <v>231</v>
      </c>
      <c r="G54" s="41" t="s">
        <v>232</v>
      </c>
      <c r="H54" s="41" t="s">
        <v>283</v>
      </c>
      <c r="I54" s="43">
        <v>1</v>
      </c>
      <c r="J54" s="43">
        <v>22</v>
      </c>
      <c r="K54" s="44">
        <v>23</v>
      </c>
      <c r="L54" s="43">
        <v>1</v>
      </c>
      <c r="M54" s="43">
        <v>21</v>
      </c>
      <c r="N54" s="44">
        <v>22</v>
      </c>
      <c r="O54" s="45">
        <v>1</v>
      </c>
      <c r="P54" s="45">
        <v>0.95454545454545503</v>
      </c>
      <c r="Q54" s="46">
        <v>0.95652173913043503</v>
      </c>
    </row>
    <row r="55" spans="1:17" x14ac:dyDescent="0.2">
      <c r="A55" s="40"/>
      <c r="B55" s="40"/>
      <c r="C55" s="50"/>
      <c r="D55" s="41" t="s">
        <v>205</v>
      </c>
      <c r="E55" s="42" t="s">
        <v>206</v>
      </c>
      <c r="F55" s="41" t="s">
        <v>231</v>
      </c>
      <c r="G55" s="41" t="s">
        <v>232</v>
      </c>
      <c r="H55" s="41" t="s">
        <v>283</v>
      </c>
      <c r="I55" s="43">
        <v>9</v>
      </c>
      <c r="J55" s="43">
        <v>14</v>
      </c>
      <c r="K55" s="44">
        <v>23</v>
      </c>
      <c r="L55" s="43">
        <v>8</v>
      </c>
      <c r="M55" s="43">
        <v>6</v>
      </c>
      <c r="N55" s="44">
        <v>14</v>
      </c>
      <c r="O55" s="45">
        <v>0.88888888888888895</v>
      </c>
      <c r="P55" s="45">
        <v>0.42857142857142899</v>
      </c>
      <c r="Q55" s="46">
        <v>0.60869565217391297</v>
      </c>
    </row>
    <row r="56" spans="1:17" x14ac:dyDescent="0.2">
      <c r="A56" s="40"/>
      <c r="B56" s="40"/>
      <c r="C56" s="50"/>
      <c r="D56" s="41" t="s">
        <v>127</v>
      </c>
      <c r="E56" s="42" t="s">
        <v>128</v>
      </c>
      <c r="F56" s="41" t="s">
        <v>231</v>
      </c>
      <c r="G56" s="41" t="s">
        <v>237</v>
      </c>
      <c r="H56" s="41" t="s">
        <v>283</v>
      </c>
      <c r="I56" s="43">
        <v>12</v>
      </c>
      <c r="J56" s="43">
        <v>26</v>
      </c>
      <c r="K56" s="44">
        <v>38</v>
      </c>
      <c r="L56" s="43">
        <v>11</v>
      </c>
      <c r="M56" s="43">
        <v>22</v>
      </c>
      <c r="N56" s="44">
        <v>33</v>
      </c>
      <c r="O56" s="45">
        <v>0.91666666666666696</v>
      </c>
      <c r="P56" s="45">
        <v>0.84615384615384603</v>
      </c>
      <c r="Q56" s="46">
        <v>0.86842105263157898</v>
      </c>
    </row>
    <row r="57" spans="1:17" x14ac:dyDescent="0.2">
      <c r="A57" s="40"/>
      <c r="B57" s="41">
        <v>309</v>
      </c>
      <c r="C57" s="42" t="s">
        <v>207</v>
      </c>
      <c r="D57" s="41" t="s">
        <v>208</v>
      </c>
      <c r="E57" s="42" t="s">
        <v>209</v>
      </c>
      <c r="F57" s="41" t="s">
        <v>231</v>
      </c>
      <c r="G57" s="41" t="s">
        <v>237</v>
      </c>
      <c r="H57" s="41" t="s">
        <v>283</v>
      </c>
      <c r="I57" s="43">
        <v>6</v>
      </c>
      <c r="J57" s="43">
        <v>1</v>
      </c>
      <c r="K57" s="44">
        <v>7</v>
      </c>
      <c r="L57" s="43">
        <v>4</v>
      </c>
      <c r="M57" s="43">
        <v>1</v>
      </c>
      <c r="N57" s="44">
        <v>5</v>
      </c>
      <c r="O57" s="45">
        <v>0.66666666666666696</v>
      </c>
      <c r="P57" s="45">
        <v>1</v>
      </c>
      <c r="Q57" s="46">
        <v>0.71428571428571397</v>
      </c>
    </row>
    <row r="58" spans="1:17" x14ac:dyDescent="0.2">
      <c r="A58" s="40"/>
      <c r="B58" s="41">
        <v>310</v>
      </c>
      <c r="C58" s="42" t="s">
        <v>210</v>
      </c>
      <c r="D58" s="41" t="s">
        <v>211</v>
      </c>
      <c r="E58" s="42" t="s">
        <v>212</v>
      </c>
      <c r="F58" s="41" t="s">
        <v>231</v>
      </c>
      <c r="G58" s="41" t="s">
        <v>232</v>
      </c>
      <c r="H58" s="41" t="s">
        <v>283</v>
      </c>
      <c r="I58" s="43">
        <v>6</v>
      </c>
      <c r="J58" s="43">
        <v>3</v>
      </c>
      <c r="K58" s="44">
        <v>9</v>
      </c>
      <c r="L58" s="43">
        <v>5</v>
      </c>
      <c r="M58" s="43">
        <v>3</v>
      </c>
      <c r="N58" s="44">
        <v>8</v>
      </c>
      <c r="O58" s="45">
        <v>0.83333333333333304</v>
      </c>
      <c r="P58" s="45">
        <v>1</v>
      </c>
      <c r="Q58" s="46">
        <v>0.88888888888888895</v>
      </c>
    </row>
    <row r="59" spans="1:17" x14ac:dyDescent="0.2">
      <c r="A59" s="40"/>
      <c r="B59" s="40">
        <v>311</v>
      </c>
      <c r="C59" s="50" t="s">
        <v>213</v>
      </c>
      <c r="D59" s="41" t="s">
        <v>216</v>
      </c>
      <c r="E59" s="42" t="s">
        <v>217</v>
      </c>
      <c r="F59" s="41" t="s">
        <v>231</v>
      </c>
      <c r="G59" s="41" t="s">
        <v>237</v>
      </c>
      <c r="H59" s="41" t="s">
        <v>283</v>
      </c>
      <c r="I59" s="43">
        <v>1</v>
      </c>
      <c r="J59" s="43">
        <v>1</v>
      </c>
      <c r="K59" s="44">
        <v>2</v>
      </c>
      <c r="L59" s="43">
        <v>1</v>
      </c>
      <c r="M59" s="43">
        <v>1</v>
      </c>
      <c r="N59" s="44">
        <v>2</v>
      </c>
      <c r="O59" s="45">
        <v>1</v>
      </c>
      <c r="P59" s="45">
        <v>1</v>
      </c>
      <c r="Q59" s="46">
        <v>1</v>
      </c>
    </row>
    <row r="60" spans="1:17" x14ac:dyDescent="0.2">
      <c r="A60" s="40"/>
      <c r="B60" s="40"/>
      <c r="C60" s="50"/>
      <c r="D60" s="41" t="s">
        <v>218</v>
      </c>
      <c r="E60" s="42" t="s">
        <v>219</v>
      </c>
      <c r="F60" s="41" t="s">
        <v>231</v>
      </c>
      <c r="G60" s="41" t="s">
        <v>232</v>
      </c>
      <c r="H60" s="41" t="s">
        <v>283</v>
      </c>
      <c r="I60" s="43">
        <v>7</v>
      </c>
      <c r="J60" s="43">
        <v>10</v>
      </c>
      <c r="K60" s="44">
        <v>17</v>
      </c>
      <c r="L60" s="43">
        <v>6</v>
      </c>
      <c r="M60" s="43">
        <v>7</v>
      </c>
      <c r="N60" s="44">
        <v>13</v>
      </c>
      <c r="O60" s="45">
        <v>0.85714285714285698</v>
      </c>
      <c r="P60" s="45">
        <v>0.7</v>
      </c>
      <c r="Q60" s="46">
        <v>0.76470588235294101</v>
      </c>
    </row>
    <row r="61" spans="1:17" x14ac:dyDescent="0.2">
      <c r="A61" s="40"/>
      <c r="B61" s="40"/>
      <c r="C61" s="50"/>
      <c r="D61" s="41" t="s">
        <v>220</v>
      </c>
      <c r="E61" s="42" t="s">
        <v>221</v>
      </c>
      <c r="F61" s="41" t="s">
        <v>231</v>
      </c>
      <c r="G61" s="41" t="s">
        <v>232</v>
      </c>
      <c r="H61" s="41" t="s">
        <v>283</v>
      </c>
      <c r="I61" s="43">
        <v>2</v>
      </c>
      <c r="J61" s="43">
        <v>5</v>
      </c>
      <c r="K61" s="44">
        <v>7</v>
      </c>
      <c r="L61" s="43">
        <v>1</v>
      </c>
      <c r="M61" s="43">
        <v>5</v>
      </c>
      <c r="N61" s="44">
        <v>6</v>
      </c>
      <c r="O61" s="45">
        <v>0.5</v>
      </c>
      <c r="P61" s="45">
        <v>1</v>
      </c>
      <c r="Q61" s="46">
        <v>0.85714285714285698</v>
      </c>
    </row>
    <row r="62" spans="1:17" x14ac:dyDescent="0.2">
      <c r="A62" s="40"/>
      <c r="B62" s="40">
        <v>312</v>
      </c>
      <c r="C62" s="50" t="s">
        <v>222</v>
      </c>
      <c r="D62" s="41" t="s">
        <v>174</v>
      </c>
      <c r="E62" s="42" t="s">
        <v>175</v>
      </c>
      <c r="F62" s="41" t="s">
        <v>231</v>
      </c>
      <c r="G62" s="41" t="s">
        <v>232</v>
      </c>
      <c r="H62" s="41" t="s">
        <v>283</v>
      </c>
      <c r="I62" s="43">
        <v>6</v>
      </c>
      <c r="J62" s="43">
        <v>9</v>
      </c>
      <c r="K62" s="44">
        <v>15</v>
      </c>
      <c r="L62" s="43">
        <v>5</v>
      </c>
      <c r="M62" s="43">
        <v>6</v>
      </c>
      <c r="N62" s="44">
        <v>11</v>
      </c>
      <c r="O62" s="45">
        <v>0.83333333333333304</v>
      </c>
      <c r="P62" s="45">
        <v>0.66666666666666696</v>
      </c>
      <c r="Q62" s="46">
        <v>0.73333333333333295</v>
      </c>
    </row>
    <row r="63" spans="1:17" x14ac:dyDescent="0.2">
      <c r="A63" s="40"/>
      <c r="B63" s="40"/>
      <c r="C63" s="50"/>
      <c r="D63" s="41" t="s">
        <v>176</v>
      </c>
      <c r="E63" s="42" t="s">
        <v>177</v>
      </c>
      <c r="F63" s="41" t="s">
        <v>231</v>
      </c>
      <c r="G63" s="41" t="s">
        <v>232</v>
      </c>
      <c r="H63" s="41" t="s">
        <v>283</v>
      </c>
      <c r="I63" s="43">
        <v>19</v>
      </c>
      <c r="J63" s="43">
        <v>18</v>
      </c>
      <c r="K63" s="44">
        <v>37</v>
      </c>
      <c r="L63" s="43">
        <v>15</v>
      </c>
      <c r="M63" s="43">
        <v>16</v>
      </c>
      <c r="N63" s="44">
        <v>31</v>
      </c>
      <c r="O63" s="45">
        <v>0.78947368421052599</v>
      </c>
      <c r="P63" s="45">
        <v>0.88888888888888895</v>
      </c>
      <c r="Q63" s="46">
        <v>0.83783783783783805</v>
      </c>
    </row>
    <row r="64" spans="1:17" x14ac:dyDescent="0.2">
      <c r="A64" s="40"/>
      <c r="B64" s="40"/>
      <c r="C64" s="50"/>
      <c r="D64" s="41" t="s">
        <v>178</v>
      </c>
      <c r="E64" s="42" t="s">
        <v>179</v>
      </c>
      <c r="F64" s="41" t="s">
        <v>231</v>
      </c>
      <c r="G64" s="41" t="s">
        <v>232</v>
      </c>
      <c r="H64" s="41" t="s">
        <v>283</v>
      </c>
      <c r="I64" s="43">
        <v>21</v>
      </c>
      <c r="J64" s="43">
        <v>4</v>
      </c>
      <c r="K64" s="44">
        <v>25</v>
      </c>
      <c r="L64" s="43">
        <v>13</v>
      </c>
      <c r="M64" s="43">
        <v>2</v>
      </c>
      <c r="N64" s="44">
        <v>15</v>
      </c>
      <c r="O64" s="45">
        <v>0.61904761904761896</v>
      </c>
      <c r="P64" s="45">
        <v>0.5</v>
      </c>
      <c r="Q64" s="46">
        <v>0.6</v>
      </c>
    </row>
    <row r="65" spans="1:17" x14ac:dyDescent="0.2">
      <c r="A65" s="40"/>
      <c r="B65" s="40"/>
      <c r="C65" s="50"/>
      <c r="D65" s="41" t="s">
        <v>180</v>
      </c>
      <c r="E65" s="42" t="s">
        <v>181</v>
      </c>
      <c r="F65" s="41" t="s">
        <v>231</v>
      </c>
      <c r="G65" s="41" t="s">
        <v>232</v>
      </c>
      <c r="H65" s="41" t="s">
        <v>283</v>
      </c>
      <c r="I65" s="43">
        <v>25</v>
      </c>
      <c r="J65" s="43">
        <v>9</v>
      </c>
      <c r="K65" s="44">
        <v>34</v>
      </c>
      <c r="L65" s="43">
        <v>22</v>
      </c>
      <c r="M65" s="43">
        <v>9</v>
      </c>
      <c r="N65" s="44">
        <v>31</v>
      </c>
      <c r="O65" s="45">
        <v>0.88</v>
      </c>
      <c r="P65" s="45">
        <v>1</v>
      </c>
      <c r="Q65" s="46">
        <v>0.91176470588235303</v>
      </c>
    </row>
    <row r="66" spans="1:17" x14ac:dyDescent="0.2">
      <c r="A66" s="40"/>
      <c r="B66" s="40"/>
      <c r="C66" s="50"/>
      <c r="D66" s="41" t="s">
        <v>184</v>
      </c>
      <c r="E66" s="42" t="s">
        <v>185</v>
      </c>
      <c r="F66" s="41" t="s">
        <v>231</v>
      </c>
      <c r="G66" s="41" t="s">
        <v>232</v>
      </c>
      <c r="H66" s="41" t="s">
        <v>283</v>
      </c>
      <c r="I66" s="43">
        <v>7</v>
      </c>
      <c r="J66" s="43">
        <v>1</v>
      </c>
      <c r="K66" s="44">
        <v>8</v>
      </c>
      <c r="L66" s="43">
        <v>6</v>
      </c>
      <c r="M66" s="43">
        <v>1</v>
      </c>
      <c r="N66" s="44">
        <v>7</v>
      </c>
      <c r="O66" s="45">
        <v>0.85714285714285698</v>
      </c>
      <c r="P66" s="45">
        <v>1</v>
      </c>
      <c r="Q66" s="46">
        <v>0.875</v>
      </c>
    </row>
    <row r="67" spans="1:17" x14ac:dyDescent="0.2">
      <c r="A67" s="40"/>
      <c r="B67" s="40"/>
      <c r="C67" s="50"/>
      <c r="D67" s="41" t="s">
        <v>186</v>
      </c>
      <c r="E67" s="42" t="s">
        <v>187</v>
      </c>
      <c r="F67" s="41" t="s">
        <v>231</v>
      </c>
      <c r="G67" s="41" t="s">
        <v>232</v>
      </c>
      <c r="H67" s="41" t="s">
        <v>283</v>
      </c>
      <c r="I67" s="43">
        <v>20</v>
      </c>
      <c r="J67" s="43">
        <v>15</v>
      </c>
      <c r="K67" s="44">
        <v>35</v>
      </c>
      <c r="L67" s="43">
        <v>20</v>
      </c>
      <c r="M67" s="43">
        <v>14</v>
      </c>
      <c r="N67" s="44">
        <v>34</v>
      </c>
      <c r="O67" s="45">
        <v>1</v>
      </c>
      <c r="P67" s="45">
        <v>0.93333333333333302</v>
      </c>
      <c r="Q67" s="46">
        <v>0.97142857142857097</v>
      </c>
    </row>
    <row r="68" spans="1:17" x14ac:dyDescent="0.2">
      <c r="A68" s="40"/>
      <c r="B68" s="40"/>
      <c r="C68" s="50"/>
      <c r="D68" s="41" t="s">
        <v>279</v>
      </c>
      <c r="E68" s="42" t="s">
        <v>280</v>
      </c>
      <c r="F68" s="41" t="s">
        <v>231</v>
      </c>
      <c r="G68" s="41" t="s">
        <v>232</v>
      </c>
      <c r="H68" s="41" t="s">
        <v>283</v>
      </c>
      <c r="I68" s="43">
        <v>3</v>
      </c>
      <c r="J68" s="43">
        <v>1</v>
      </c>
      <c r="K68" s="44">
        <v>4</v>
      </c>
      <c r="L68" s="43">
        <v>2</v>
      </c>
      <c r="M68" s="43">
        <v>1</v>
      </c>
      <c r="N68" s="44">
        <v>3</v>
      </c>
      <c r="O68" s="45">
        <v>0.66666666666666696</v>
      </c>
      <c r="P68" s="45">
        <v>1</v>
      </c>
      <c r="Q68" s="46">
        <v>0.75</v>
      </c>
    </row>
    <row r="69" spans="1:17" x14ac:dyDescent="0.2">
      <c r="A69" s="47" t="s">
        <v>103</v>
      </c>
      <c r="B69" s="48"/>
      <c r="C69" s="48"/>
      <c r="D69" s="48"/>
      <c r="E69" s="48"/>
      <c r="F69" s="47"/>
      <c r="G69" s="47"/>
      <c r="H69" s="47"/>
      <c r="I69" s="44">
        <v>566</v>
      </c>
      <c r="J69" s="44">
        <v>733</v>
      </c>
      <c r="K69" s="44">
        <v>1299</v>
      </c>
      <c r="L69" s="44">
        <v>410</v>
      </c>
      <c r="M69" s="44">
        <v>585</v>
      </c>
      <c r="N69" s="44">
        <v>995</v>
      </c>
      <c r="O69" s="46">
        <v>0.72438162544169604</v>
      </c>
      <c r="P69" s="46">
        <v>0.79809004092769398</v>
      </c>
      <c r="Q69" s="46">
        <v>0.76597382602001496</v>
      </c>
    </row>
  </sheetData>
  <mergeCells count="42">
    <mergeCell ref="B62:B68"/>
    <mergeCell ref="C62:C68"/>
    <mergeCell ref="B69:C69"/>
    <mergeCell ref="D69:E69"/>
    <mergeCell ref="B52:B53"/>
    <mergeCell ref="C52:C53"/>
    <mergeCell ref="B54:B56"/>
    <mergeCell ref="C54:C56"/>
    <mergeCell ref="B59:B61"/>
    <mergeCell ref="C59:C61"/>
    <mergeCell ref="B41:B44"/>
    <mergeCell ref="C41:C44"/>
    <mergeCell ref="B45:B46"/>
    <mergeCell ref="C45:C46"/>
    <mergeCell ref="B47:B51"/>
    <mergeCell ref="C47:C51"/>
    <mergeCell ref="A19:A29"/>
    <mergeCell ref="B19:B23"/>
    <mergeCell ref="C19:C23"/>
    <mergeCell ref="B24:B25"/>
    <mergeCell ref="C24:C25"/>
    <mergeCell ref="A30:A68"/>
    <mergeCell ref="B30:B33"/>
    <mergeCell ref="C30:C33"/>
    <mergeCell ref="B34:B40"/>
    <mergeCell ref="C34:C40"/>
    <mergeCell ref="B10:B11"/>
    <mergeCell ref="C10:C11"/>
    <mergeCell ref="B12:B15"/>
    <mergeCell ref="C12:C15"/>
    <mergeCell ref="B16:B17"/>
    <mergeCell ref="C16:C17"/>
    <mergeCell ref="A3:A4"/>
    <mergeCell ref="B3:C4"/>
    <mergeCell ref="D3:E4"/>
    <mergeCell ref="F3:F4"/>
    <mergeCell ref="G3:G4"/>
    <mergeCell ref="A5:A18"/>
    <mergeCell ref="B5:B6"/>
    <mergeCell ref="C5:C6"/>
    <mergeCell ref="B7:B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 2018 2019</vt:lpstr>
      <vt:lpstr>2019 2020</vt:lpstr>
      <vt:lpstr>2020 2021</vt:lpstr>
      <vt:lpstr>2021 2022</vt:lpstr>
      <vt:lpstr>2022_2023</vt:lpstr>
      <vt:lpstr>2023_2024</vt:lpstr>
      <vt:lpstr>2024_2025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2020-09-29T10:44:31Z</dcterms:created>
  <dcterms:modified xsi:type="dcterms:W3CDTF">2025-10-29T09:17:45Z</dcterms:modified>
</cp:coreProperties>
</file>