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académicos\Títulos propios e formación complementaria\"/>
    </mc:Choice>
  </mc:AlternateContent>
  <xr:revisionPtr revIDLastSave="0" documentId="8_{E9016068-7F2A-4FE3-8581-ED50B830DD2D}" xr6:coauthVersionLast="47" xr6:coauthVersionMax="47" xr10:uidLastSave="{00000000-0000-0000-0000-000000000000}"/>
  <bookViews>
    <workbookView xWindow="-120" yWindow="-120" windowWidth="29040" windowHeight="15720" xr2:uid="{B062EB0D-AC49-4C64-A7F4-EC662301A843}"/>
  </bookViews>
  <sheets>
    <sheet name="2024_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B2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<sst xmlns="http://schemas.openxmlformats.org/spreadsheetml/2006/main" count="118" uniqueCount="107">
  <si>
    <t>Unidade de Análises e Programas</t>
  </si>
  <si>
    <t>Fonte: Servizo de Extensión Universitaria</t>
  </si>
  <si>
    <t>Data informe: setembro 2025</t>
  </si>
  <si>
    <t>ACTIVIDADES DE EXTENSIÓN UNIVERSITARIA, curso 2024/2025</t>
  </si>
  <si>
    <t>En liña</t>
  </si>
  <si>
    <t>Ourense</t>
  </si>
  <si>
    <t>Pontevedra</t>
  </si>
  <si>
    <t>Vigo</t>
  </si>
  <si>
    <t>Total</t>
  </si>
  <si>
    <t>Tipo_actividade</t>
  </si>
  <si>
    <t>Nº actividades</t>
  </si>
  <si>
    <t>Nº asistentes</t>
  </si>
  <si>
    <t>Cursos</t>
  </si>
  <si>
    <t>E-destrezas</t>
  </si>
  <si>
    <t>Música e danza</t>
  </si>
  <si>
    <t>Obradoiros</t>
  </si>
  <si>
    <t>Teatro</t>
  </si>
  <si>
    <t>Asistencia por colectivo</t>
  </si>
  <si>
    <t>Asistencia total</t>
  </si>
  <si>
    <t>Homes</t>
  </si>
  <si>
    <t>Mulleres</t>
  </si>
  <si>
    <t>Estudante</t>
  </si>
  <si>
    <t>PDI</t>
  </si>
  <si>
    <t>PTXAS</t>
  </si>
  <si>
    <t>Usuario/a externo/a</t>
  </si>
  <si>
    <t>Lista de actividades</t>
  </si>
  <si>
    <t>Nº de asistentes</t>
  </si>
  <si>
    <t>Agricultura orgánica. Deseño, planificación, implantación e manexo dunha horta orgánica.</t>
  </si>
  <si>
    <t>Aplicación práctica dos conceptos de xestión de proxectos mediante Microsoft Project</t>
  </si>
  <si>
    <t>Audiovisual galego. Traspasando fronteiras</t>
  </si>
  <si>
    <t>Aula de danza contemporánea. Creación escénica</t>
  </si>
  <si>
    <t>Aula de danza contemporánea. Formación</t>
  </si>
  <si>
    <t>AULA DE TEATRO do campus de Pontevedra</t>
  </si>
  <si>
    <t>Aula de teatro. Nivel 1: Rosaura</t>
  </si>
  <si>
    <t>Aula de teatro. Nivel 2: Cordelia</t>
  </si>
  <si>
    <t>Aula de teatro. Nivel 3: Maricastaña</t>
  </si>
  <si>
    <t>Aula permanente de música tradicional galega do campus de Pontevedra</t>
  </si>
  <si>
    <t>Cantar historias. Como construir biografías de artistas a través da música.</t>
  </si>
  <si>
    <t>Comida caseira, sinxela e saudable para o traballo</t>
  </si>
  <si>
    <t>Constrúe o teu forno cerámico</t>
  </si>
  <si>
    <t>CORO UNIVERSITARIO DO CAMPUS DE PONTEVEDRA</t>
  </si>
  <si>
    <t>Creación e xestión de marcas no comercio e pequena empresa</t>
  </si>
  <si>
    <t>Cultivo doméstico de cogomelos</t>
  </si>
  <si>
    <t>Danzas do mundo e interculturalidade</t>
  </si>
  <si>
    <t>Descubrindo as árbores: identificación e usos</t>
  </si>
  <si>
    <t>Enfrontarse ás urxencias cardiovasculares dende o ámbito clínico e tecnolóxico</t>
  </si>
  <si>
    <t>Fai o teu propio satélite</t>
  </si>
  <si>
    <t>Ferramentas artísticas e socioafectivas para a intervención social</t>
  </si>
  <si>
    <t>Ferramentas de traballo colaborativo con Office 365</t>
  </si>
  <si>
    <t>Fundamentos de análise e tratamento de datos con Excel</t>
  </si>
  <si>
    <t>Fundamentos de diseño CAD con AUTOCAD</t>
  </si>
  <si>
    <t>Fundamentos de edición de video e son dixital para a web</t>
  </si>
  <si>
    <t>Fundamentos de ofimática con Office (Word e PowerPoint)</t>
  </si>
  <si>
    <t>Git e GitHub: Control de versión e colaboración en desenvolvemento de sofware</t>
  </si>
  <si>
    <t>Gravación e produción musical</t>
  </si>
  <si>
    <t>GRUPO DE BAILE TRADICIONAL DO CAMPUS DE PONTEVEDRA</t>
  </si>
  <si>
    <t>Grupo de crecemento persoal e empoderamento para mulleres</t>
  </si>
  <si>
    <t>GRUPO DE MÚSICA TRADICIONAL CAMPUS DE PONTEVEDRA</t>
  </si>
  <si>
    <t>GRUPO DE TEATRO DO CAMPUS DE PONTEVEDRA</t>
  </si>
  <si>
    <t>Identificación de cogomelos nivel I</t>
  </si>
  <si>
    <t>Identificación de cogomelos nivel II</t>
  </si>
  <si>
    <t>Identificación de cogomelos. Nivel I</t>
  </si>
  <si>
    <t>Iniciación á arte 3D</t>
  </si>
  <si>
    <t>Iniciación á arte 3D para animación, videoxogos e ilustración</t>
  </si>
  <si>
    <t>Iniciación á lingua de signos española, á comunidade e cultura xorda. Ferramentas socioeducativas inclusivas</t>
  </si>
  <si>
    <t>Iniciación ao baile tradicional galego "como bailar nun serán"</t>
  </si>
  <si>
    <t>Iniciación ao baile tradicional galego. Cómo bailar nun serán</t>
  </si>
  <si>
    <t>Iniciación ao desenvolvemento de páxinas web con Wordpress</t>
  </si>
  <si>
    <t>Iniciación ao forno cerámico</t>
  </si>
  <si>
    <t>Iniciación ao mundo maker</t>
  </si>
  <si>
    <t>Iniciación ao teatro</t>
  </si>
  <si>
    <t>Iniciación ao tufting gun</t>
  </si>
  <si>
    <t>Iniciación aos deportes de raqueta e pá</t>
  </si>
  <si>
    <t>Iniciación ás bases de datos con Microsoft Access.</t>
  </si>
  <si>
    <t>Iniciación escalada en rocódromo</t>
  </si>
  <si>
    <t>Innovación sostible para a valorización de residuos vitivinícolas</t>
  </si>
  <si>
    <t>Introdución á cata e tipoloxía de viños de Galicia, Portugal e España</t>
  </si>
  <si>
    <t>Introdución á impresión en 3D</t>
  </si>
  <si>
    <t>Introdución á observación astronómica</t>
  </si>
  <si>
    <t>Introdución ao deseño de placas de circuito impreso</t>
  </si>
  <si>
    <t>Introdución ao gravado contemporáneo</t>
  </si>
  <si>
    <t>Introdución ás ferramentas de Tradución Asistida por Ordenador con “MemoQ”</t>
  </si>
  <si>
    <t>Introdución práctica á impresión 3D</t>
  </si>
  <si>
    <t>IX Concurso Internacional de Piano "Cidade de Vigo - Galicia"</t>
  </si>
  <si>
    <t>Laboratorio dos sentidos II</t>
  </si>
  <si>
    <t>Música tradicional galega: gaita e percusión</t>
  </si>
  <si>
    <t>O proceso de reinserción sociolaboral con persoas privadas de liberdade</t>
  </si>
  <si>
    <t>Obradoiro creativo de costura: recicla as túas prendas</t>
  </si>
  <si>
    <t>Obradoiro de costura creativa</t>
  </si>
  <si>
    <t>Obradoiro de costura creativa II</t>
  </si>
  <si>
    <t>Obradoiro de música e baile tradicional galego</t>
  </si>
  <si>
    <t>Obradoiro de música e baile tradicional galego.</t>
  </si>
  <si>
    <t>Obradoiro práctico de agricultura orgánica. Deseño, planificación, implantación e manexo dunha horta orgánica</t>
  </si>
  <si>
    <t>Obxectos 3D en TUFTING</t>
  </si>
  <si>
    <t>Ourense no tempo: Historia, Arte e Tradicións (III)</t>
  </si>
  <si>
    <t>Patrimonio Natural e cultural do Bierzo (XIII): cara ó futuro con (con) Ciencia</t>
  </si>
  <si>
    <t>Plantas silvestres comestibles, identificación no campo e usos na cociña</t>
  </si>
  <si>
    <t>Posta en escena dunha obra teatral</t>
  </si>
  <si>
    <t>Profesionalización e sustentabilidade no ámbito artístico II</t>
  </si>
  <si>
    <t>Python para principiantes</t>
  </si>
  <si>
    <t>Reciclando papel e arxila</t>
  </si>
  <si>
    <t>Retos actuais e futuros na conservación da biodiversidade</t>
  </si>
  <si>
    <t>Social Ads: publicidade en redes sociais (Meta e Tik Tok)</t>
  </si>
  <si>
    <t>Técnicas gráficas para impresión dixital e sostible</t>
  </si>
  <si>
    <t>Termalismo: Descubrindo Extremadura, Portugal e Galicia</t>
  </si>
  <si>
    <t>Utilización responsable de Intelixencia Artificial Xerativa sobre ChatGPT</t>
  </si>
  <si>
    <t>Verse outra vez, ao revés tamén funciona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</si>
</sst>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6"/>
      <name val="Calibri"/>
      <family val="2"/>
    </font>
    <font>
      <sz val="11"/>
      <name val="Calibri"/>
      <family val="2"/>
    </font>
    <font>
      <b/>
      <sz val="20"/>
      <color theme="0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</cellStyleXfs>
  <cellXfs count="17">
    <xf numFmtId="0" fontId="0" fillId="0" borderId="0" xfId="0"/>
    <xf numFmtId="0" fontId="4" fillId="0" borderId="1" xfId="5" applyFont="1" applyBorder="1" applyAlignment="1">
      <alignment horizontal="right" wrapText="1"/>
    </xf>
    <xf numFmtId="0" fontId="4" fillId="0" borderId="1" xfId="5" applyFont="1" applyBorder="1" applyAlignment="1">
      <alignment horizontal="right" wrapText="1"/>
    </xf>
    <xf numFmtId="0" fontId="5" fillId="0" borderId="1" xfId="0" applyFont="1" applyBorder="1"/>
    <xf numFmtId="0" fontId="4" fillId="0" borderId="1" xfId="5" applyFont="1" applyBorder="1" applyAlignment="1">
      <alignment wrapText="1"/>
    </xf>
    <xf numFmtId="0" fontId="6" fillId="0" borderId="1" xfId="5" applyFont="1" applyBorder="1" applyAlignment="1">
      <alignment horizontal="center" vertical="center" wrapText="1"/>
    </xf>
    <xf numFmtId="0" fontId="5" fillId="0" borderId="0" xfId="0" applyFont="1"/>
    <xf numFmtId="0" fontId="7" fillId="0" borderId="0" xfId="6" applyNumberFormat="1" applyFont="1" applyFill="1" applyBorder="1" applyAlignment="1"/>
    <xf numFmtId="0" fontId="4" fillId="0" borderId="0" xfId="6" applyNumberFormat="1" applyFont="1" applyFill="1" applyBorder="1" applyAlignment="1"/>
    <xf numFmtId="0" fontId="8" fillId="2" borderId="0" xfId="1" applyFont="1" applyAlignment="1">
      <alignment horizontal="center"/>
    </xf>
    <xf numFmtId="0" fontId="9" fillId="2" borderId="0" xfId="1" applyFont="1" applyAlignment="1">
      <alignment horizontal="center" vertical="center"/>
    </xf>
    <xf numFmtId="0" fontId="10" fillId="0" borderId="0" xfId="0" applyFont="1"/>
    <xf numFmtId="0" fontId="11" fillId="5" borderId="0" xfId="4" applyFont="1"/>
    <xf numFmtId="0" fontId="10" fillId="3" borderId="0" xfId="2" applyFont="1"/>
    <xf numFmtId="0" fontId="10" fillId="4" borderId="0" xfId="3" applyFont="1"/>
    <xf numFmtId="0" fontId="11" fillId="4" borderId="0" xfId="3" applyFont="1"/>
    <xf numFmtId="0" fontId="11" fillId="0" borderId="0" xfId="0" applyFont="1"/>
  </cellXfs>
  <cellStyles count="7">
    <cellStyle name="20% - Énfasis2" xfId="2" builtinId="34"/>
    <cellStyle name="40% - Énfasis2" xfId="3" builtinId="35"/>
    <cellStyle name="60% - Énfasis2" xfId="4" builtinId="36"/>
    <cellStyle name="Énfasis2" xfId="1" builtinId="33"/>
    <cellStyle name="Normal" xfId="0" builtinId="0"/>
    <cellStyle name="Normal 2" xfId="6" xr:uid="{FE56D7A5-3608-458E-AE33-FDBDD2DC63CF}"/>
    <cellStyle name="Normal 2 3" xfId="5" xr:uid="{98D87385-BF49-4B80-B37F-C9230DF43508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asistencia por colectivo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'2024_2025'!$B$23</c:f>
              <c:strCache>
                <c:ptCount val="1"/>
                <c:pt idx="0">
                  <c:v>Asistencia total</c:v>
                </c:pt>
              </c:strCache>
            </c:strRef>
          </c:tx>
          <c:dPt>
            <c:idx val="0"/>
            <c:bubble3D val="0"/>
            <c:explosion val="4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731-42B4-86DE-D86FE66CA12B}"/>
              </c:ext>
            </c:extLst>
          </c:dPt>
          <c:dPt>
            <c:idx val="1"/>
            <c:bubble3D val="0"/>
            <c:explosion val="18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731-42B4-86DE-D86FE66CA12B}"/>
              </c:ext>
            </c:extLst>
          </c:dPt>
          <c:dPt>
            <c:idx val="2"/>
            <c:bubble3D val="0"/>
            <c:explosion val="2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731-42B4-86DE-D86FE66CA12B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rgbClr val="FFC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731-42B4-86DE-D86FE66CA12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'2024_2025'!$A$24:$A$27</c:f>
              <c:strCache>
                <c:ptCount val="4"/>
                <c:pt idx="0">
                  <c:v>Estudante</c:v>
                </c:pt>
                <c:pt idx="1">
                  <c:v>PDI</c:v>
                </c:pt>
                <c:pt idx="2">
                  <c:v>PTXAS</c:v>
                </c:pt>
                <c:pt idx="3">
                  <c:v>Usuario/a externo/a</c:v>
                </c:pt>
              </c:strCache>
            </c:strRef>
          </c:cat>
          <c:val>
            <c:numRef>
              <c:f>'2024_2025'!$B$24:$B$27</c:f>
              <c:numCache>
                <c:formatCode>General</c:formatCode>
                <c:ptCount val="4"/>
                <c:pt idx="0">
                  <c:v>518</c:v>
                </c:pt>
                <c:pt idx="1">
                  <c:v>111</c:v>
                </c:pt>
                <c:pt idx="2">
                  <c:v>57</c:v>
                </c:pt>
                <c:pt idx="3">
                  <c:v>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31-42B4-86DE-D86FE66CA12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123825</xdr:rowOff>
    </xdr:from>
    <xdr:to>
      <xdr:col>0</xdr:col>
      <xdr:colOff>2514601</xdr:colOff>
      <xdr:row>0</xdr:row>
      <xdr:rowOff>600075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2400607-7CD8-45DD-8D15-032FCC25F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123825"/>
          <a:ext cx="2466974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20</xdr:row>
      <xdr:rowOff>0</xdr:rowOff>
    </xdr:from>
    <xdr:to>
      <xdr:col>10</xdr:col>
      <xdr:colOff>895350</xdr:colOff>
      <xdr:row>37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AFF67A3-A77E-4C1B-B477-A78ECC777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4-2025\2024_2025_Extensi&#243;n%20Universitaria\2024_2025_Culturxest.xlsx" TargetMode="External"/><Relationship Id="rId1" Type="http://schemas.openxmlformats.org/officeDocument/2006/relationships/externalLinkPath" Target="/Unidade%20de%20Estudos%20e%20Programas/DATOS/2024-2025/2024_2025_Extensi&#243;n%20Universitaria/2024_2025_Culturx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ividades"/>
      <sheetName val="inscricións"/>
      <sheetName val="actividades_traballo"/>
      <sheetName val="inscricións_traballo"/>
      <sheetName val="dinámicas"/>
      <sheetName val="INDICAD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3">
          <cell r="B23" t="str">
            <v>Asistencia total</v>
          </cell>
        </row>
        <row r="24">
          <cell r="A24" t="str">
            <v>Estudante</v>
          </cell>
          <cell r="B24">
            <v>518</v>
          </cell>
        </row>
        <row r="25">
          <cell r="A25" t="str">
            <v>PDI</v>
          </cell>
          <cell r="B25">
            <v>111</v>
          </cell>
        </row>
        <row r="26">
          <cell r="A26" t="str">
            <v>PTXAS</v>
          </cell>
          <cell r="B26">
            <v>57</v>
          </cell>
        </row>
        <row r="27">
          <cell r="A27" t="str">
            <v>Usuario/a externo/a</v>
          </cell>
          <cell r="B27">
            <v>524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0C8A9E-F04F-455F-848D-E3082360D371}" name="Tabla1" displayName="Tabla1" ref="A23:D28" totalsRowShown="0" headerRowDxfId="9" dataDxfId="8">
  <autoFilter ref="A23:D28" xr:uid="{E9D0B053-0C1C-41A9-AC06-FFAC9E16353C}"/>
  <tableColumns count="4">
    <tableColumn id="1" xr3:uid="{F01EC2DB-8675-49A6-9698-B4B78204F8FE}" name="Asistencia por colectivo" dataDxfId="7"/>
    <tableColumn id="2" xr3:uid="{F54160BB-9F51-4A55-AE53-F3FA65D3811C}" name="Asistencia total" dataDxfId="6"/>
    <tableColumn id="3" xr3:uid="{10E8A309-7840-4973-A0C0-B77EF4132B89}" name="Homes" dataDxfId="5"/>
    <tableColumn id="4" xr3:uid="{44B2A2E6-B38C-4101-8AC5-E3907710AA8C}" name="Mulleres" dataDxfId="4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6E7C0E-FFB8-4FB9-BFC0-D95A5FE249E2}" name="Tabla2" displayName="Tabla2" ref="A35:B116" totalsRowShown="0" headerRowDxfId="3" dataDxfId="2">
  <autoFilter ref="A35:B116" xr:uid="{D4EC7750-7ED2-4205-89EE-1EE1DF2880AC}"/>
  <tableColumns count="2">
    <tableColumn id="1" xr3:uid="{1F871F21-8B5C-4F70-9787-B4F6694B590E}" name="Lista de actividades" dataDxfId="1"/>
    <tableColumn id="2" xr3:uid="{928BC897-1BD5-4B65-B2C1-A69FE0F4A36A}" name="Nº de asistentes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1541-17DF-4FB5-81C4-17B1CF64B26A}">
  <sheetPr>
    <tabColor rgb="FF92D050"/>
  </sheetPr>
  <dimension ref="A1:L116"/>
  <sheetViews>
    <sheetView tabSelected="1" workbookViewId="0">
      <selection activeCell="L18" sqref="L18"/>
    </sheetView>
  </sheetViews>
  <sheetFormatPr baseColWidth="10" defaultRowHeight="15" x14ac:dyDescent="0.25"/>
  <cols>
    <col min="1" max="1" width="37.85546875" style="11" bestFit="1" customWidth="1"/>
    <col min="2" max="2" width="19.140625" style="11" bestFit="1" customWidth="1"/>
    <col min="3" max="3" width="13.7109375" style="11" bestFit="1" customWidth="1"/>
    <col min="4" max="4" width="15.140625" style="11" bestFit="1" customWidth="1"/>
    <col min="5" max="5" width="13.7109375" style="11" bestFit="1" customWidth="1"/>
    <col min="6" max="6" width="15.140625" style="11" bestFit="1" customWidth="1"/>
    <col min="7" max="7" width="13.7109375" style="11" bestFit="1" customWidth="1"/>
    <col min="8" max="8" width="15.140625" style="11" bestFit="1" customWidth="1"/>
    <col min="9" max="9" width="13.7109375" style="11" bestFit="1" customWidth="1"/>
    <col min="10" max="10" width="15.140625" style="11" bestFit="1" customWidth="1"/>
    <col min="11" max="11" width="13.7109375" style="11" bestFit="1" customWidth="1"/>
    <col min="12" max="16384" width="11.42578125" style="11"/>
  </cols>
  <sheetData>
    <row r="1" spans="1:12" s="6" customFormat="1" ht="56.25" customHeight="1" thickBot="1" x14ac:dyDescent="0.3">
      <c r="A1" s="1"/>
      <c r="B1" s="1"/>
      <c r="C1" s="2"/>
      <c r="D1" s="3"/>
      <c r="E1" s="4"/>
      <c r="F1" s="4"/>
      <c r="G1" s="2"/>
      <c r="H1" s="3"/>
      <c r="I1" s="5" t="s">
        <v>0</v>
      </c>
      <c r="J1" s="5"/>
      <c r="K1" s="5"/>
      <c r="L1" s="5"/>
    </row>
    <row r="2" spans="1:12" s="7" customFormat="1" ht="15" customHeight="1" x14ac:dyDescent="0.25"/>
    <row r="3" spans="1:12" s="7" customFormat="1" ht="15" customHeight="1" x14ac:dyDescent="0.25">
      <c r="A3" s="8" t="s">
        <v>1</v>
      </c>
    </row>
    <row r="4" spans="1:12" s="7" customFormat="1" ht="15" customHeight="1" x14ac:dyDescent="0.25">
      <c r="A4" s="8" t="s">
        <v>2</v>
      </c>
    </row>
    <row r="5" spans="1:12" s="6" customFormat="1" ht="15.75" x14ac:dyDescent="0.25"/>
    <row r="6" spans="1:12" s="6" customFormat="1" ht="15.75" x14ac:dyDescent="0.25"/>
    <row r="7" spans="1:12" s="6" customFormat="1" ht="26.25" x14ac:dyDescent="0.4">
      <c r="B7" s="9" t="s">
        <v>3</v>
      </c>
      <c r="C7" s="9"/>
      <c r="D7" s="9"/>
      <c r="E7" s="9"/>
      <c r="F7" s="9"/>
      <c r="G7" s="9"/>
      <c r="H7" s="9"/>
      <c r="I7" s="9"/>
      <c r="J7" s="9"/>
    </row>
    <row r="11" spans="1:12" ht="15.75" x14ac:dyDescent="0.25">
      <c r="A11" s="6"/>
      <c r="B11" s="10" t="s">
        <v>4</v>
      </c>
      <c r="C11" s="10"/>
      <c r="D11" s="10" t="s">
        <v>5</v>
      </c>
      <c r="E11" s="10"/>
      <c r="F11" s="10" t="s">
        <v>6</v>
      </c>
      <c r="G11" s="10"/>
      <c r="H11" s="10" t="s">
        <v>7</v>
      </c>
      <c r="I11" s="10"/>
      <c r="J11" s="10" t="s">
        <v>8</v>
      </c>
      <c r="K11" s="10"/>
    </row>
    <row r="12" spans="1:12" ht="15.75" x14ac:dyDescent="0.25">
      <c r="A12" s="12" t="s">
        <v>9</v>
      </c>
      <c r="B12" s="12" t="s">
        <v>10</v>
      </c>
      <c r="C12" s="12" t="s">
        <v>11</v>
      </c>
      <c r="D12" s="12" t="s">
        <v>10</v>
      </c>
      <c r="E12" s="12" t="s">
        <v>11</v>
      </c>
      <c r="F12" s="12" t="s">
        <v>10</v>
      </c>
      <c r="G12" s="12" t="s">
        <v>11</v>
      </c>
      <c r="H12" s="12" t="s">
        <v>10</v>
      </c>
      <c r="I12" s="12" t="s">
        <v>11</v>
      </c>
      <c r="J12" s="12" t="s">
        <v>10</v>
      </c>
      <c r="K12" s="12" t="s">
        <v>11</v>
      </c>
    </row>
    <row r="13" spans="1:12" x14ac:dyDescent="0.25">
      <c r="A13" s="13" t="s">
        <v>12</v>
      </c>
      <c r="B13" s="13"/>
      <c r="C13" s="13"/>
      <c r="D13" s="13">
        <v>5</v>
      </c>
      <c r="E13" s="13">
        <v>159</v>
      </c>
      <c r="F13" s="13">
        <v>3</v>
      </c>
      <c r="G13" s="13">
        <v>57</v>
      </c>
      <c r="H13" s="13">
        <v>6</v>
      </c>
      <c r="I13" s="13">
        <v>145</v>
      </c>
      <c r="J13" s="13">
        <v>14</v>
      </c>
      <c r="K13" s="13">
        <v>361</v>
      </c>
    </row>
    <row r="14" spans="1:12" x14ac:dyDescent="0.25">
      <c r="A14" s="14" t="s">
        <v>13</v>
      </c>
      <c r="B14" s="14">
        <v>14</v>
      </c>
      <c r="C14" s="14">
        <v>411</v>
      </c>
      <c r="D14" s="14"/>
      <c r="E14" s="14"/>
      <c r="F14" s="14"/>
      <c r="G14" s="14"/>
      <c r="H14" s="14"/>
      <c r="I14" s="14"/>
      <c r="J14" s="14">
        <v>14</v>
      </c>
      <c r="K14" s="14">
        <v>411</v>
      </c>
    </row>
    <row r="15" spans="1:12" x14ac:dyDescent="0.25">
      <c r="A15" s="13" t="s">
        <v>14</v>
      </c>
      <c r="B15" s="13"/>
      <c r="C15" s="13"/>
      <c r="D15" s="13">
        <v>4</v>
      </c>
      <c r="E15" s="13">
        <v>51</v>
      </c>
      <c r="F15" s="13">
        <v>6</v>
      </c>
      <c r="G15" s="13">
        <v>200</v>
      </c>
      <c r="H15" s="13">
        <v>1</v>
      </c>
      <c r="I15" s="13">
        <v>18</v>
      </c>
      <c r="J15" s="13">
        <v>11</v>
      </c>
      <c r="K15" s="13">
        <v>269</v>
      </c>
    </row>
    <row r="16" spans="1:12" x14ac:dyDescent="0.25">
      <c r="A16" s="14" t="s">
        <v>15</v>
      </c>
      <c r="B16" s="14"/>
      <c r="C16" s="14"/>
      <c r="D16" s="14">
        <v>12</v>
      </c>
      <c r="E16" s="14">
        <v>143</v>
      </c>
      <c r="F16" s="14">
        <v>14</v>
      </c>
      <c r="G16" s="14">
        <v>166</v>
      </c>
      <c r="H16" s="14">
        <v>18</v>
      </c>
      <c r="I16" s="14">
        <v>204</v>
      </c>
      <c r="J16" s="14">
        <v>44</v>
      </c>
      <c r="K16" s="14">
        <v>513</v>
      </c>
    </row>
    <row r="17" spans="1:11" x14ac:dyDescent="0.25">
      <c r="A17" s="13" t="s">
        <v>16</v>
      </c>
      <c r="B17" s="13"/>
      <c r="C17" s="13"/>
      <c r="D17" s="13">
        <v>6</v>
      </c>
      <c r="E17" s="13">
        <v>85</v>
      </c>
      <c r="F17" s="13">
        <v>2</v>
      </c>
      <c r="G17" s="13">
        <v>29</v>
      </c>
      <c r="H17" s="13"/>
      <c r="I17" s="13"/>
      <c r="J17" s="13">
        <v>8</v>
      </c>
      <c r="K17" s="13">
        <v>114</v>
      </c>
    </row>
    <row r="18" spans="1:11" ht="15.75" x14ac:dyDescent="0.25">
      <c r="A18" s="15" t="s">
        <v>8</v>
      </c>
      <c r="B18" s="15">
        <f>SUM(B13:B17)</f>
        <v>14</v>
      </c>
      <c r="C18" s="15">
        <f t="shared" ref="C18:K18" si="0">SUM(C13:C17)</f>
        <v>411</v>
      </c>
      <c r="D18" s="15">
        <f t="shared" si="0"/>
        <v>27</v>
      </c>
      <c r="E18" s="15">
        <f t="shared" si="0"/>
        <v>438</v>
      </c>
      <c r="F18" s="15">
        <f t="shared" si="0"/>
        <v>25</v>
      </c>
      <c r="G18" s="15">
        <f t="shared" si="0"/>
        <v>452</v>
      </c>
      <c r="H18" s="15">
        <f t="shared" si="0"/>
        <v>25</v>
      </c>
      <c r="I18" s="15">
        <f t="shared" si="0"/>
        <v>367</v>
      </c>
      <c r="J18" s="15">
        <f t="shared" si="0"/>
        <v>91</v>
      </c>
      <c r="K18" s="15">
        <f t="shared" si="0"/>
        <v>1668</v>
      </c>
    </row>
    <row r="23" spans="1:11" ht="15.75" x14ac:dyDescent="0.25">
      <c r="A23" s="6" t="s">
        <v>17</v>
      </c>
      <c r="B23" s="6" t="s">
        <v>18</v>
      </c>
      <c r="C23" s="6" t="s">
        <v>19</v>
      </c>
      <c r="D23" s="6" t="s">
        <v>20</v>
      </c>
    </row>
    <row r="24" spans="1:11" ht="15.75" x14ac:dyDescent="0.25">
      <c r="A24" s="6" t="s">
        <v>21</v>
      </c>
      <c r="B24" s="6">
        <v>518</v>
      </c>
      <c r="C24" s="6">
        <v>210</v>
      </c>
      <c r="D24" s="6">
        <v>308</v>
      </c>
    </row>
    <row r="25" spans="1:11" ht="15.75" x14ac:dyDescent="0.25">
      <c r="A25" s="6" t="s">
        <v>22</v>
      </c>
      <c r="B25" s="6">
        <v>111</v>
      </c>
      <c r="C25" s="6">
        <v>50</v>
      </c>
      <c r="D25" s="6">
        <v>61</v>
      </c>
    </row>
    <row r="26" spans="1:11" ht="15.75" x14ac:dyDescent="0.25">
      <c r="A26" s="6" t="s">
        <v>23</v>
      </c>
      <c r="B26" s="6">
        <v>57</v>
      </c>
      <c r="C26" s="6">
        <v>15</v>
      </c>
      <c r="D26" s="6">
        <v>42</v>
      </c>
    </row>
    <row r="27" spans="1:11" ht="15.75" x14ac:dyDescent="0.25">
      <c r="A27" s="6" t="s">
        <v>24</v>
      </c>
      <c r="B27" s="6">
        <v>524</v>
      </c>
      <c r="C27" s="6">
        <v>172</v>
      </c>
      <c r="D27" s="6">
        <v>352</v>
      </c>
    </row>
    <row r="28" spans="1:11" ht="15.75" x14ac:dyDescent="0.25">
      <c r="A28" s="16" t="s">
        <v>8</v>
      </c>
      <c r="B28" s="16">
        <f>SUBTOTAL(109,B24:B27)</f>
        <v>1210</v>
      </c>
      <c r="C28" s="16">
        <f>SUBTOTAL(109,C24:C27)</f>
        <v>447</v>
      </c>
      <c r="D28" s="16">
        <f>SUBTOTAL(109,D24:D27)</f>
        <v>763</v>
      </c>
    </row>
    <row r="35" spans="1:2" ht="15.75" x14ac:dyDescent="0.25">
      <c r="A35" s="6" t="s">
        <v>25</v>
      </c>
      <c r="B35" s="6" t="s">
        <v>26</v>
      </c>
    </row>
    <row r="36" spans="1:2" ht="15.75" x14ac:dyDescent="0.25">
      <c r="A36" s="6" t="s">
        <v>27</v>
      </c>
      <c r="B36" s="6">
        <v>15</v>
      </c>
    </row>
    <row r="37" spans="1:2" ht="15.75" x14ac:dyDescent="0.25">
      <c r="A37" s="6" t="s">
        <v>28</v>
      </c>
      <c r="B37" s="6">
        <v>30</v>
      </c>
    </row>
    <row r="38" spans="1:2" ht="15.75" x14ac:dyDescent="0.25">
      <c r="A38" s="6" t="s">
        <v>29</v>
      </c>
      <c r="B38" s="6">
        <v>47</v>
      </c>
    </row>
    <row r="39" spans="1:2" ht="15.75" x14ac:dyDescent="0.25">
      <c r="A39" s="6" t="s">
        <v>30</v>
      </c>
      <c r="B39" s="6">
        <v>22</v>
      </c>
    </row>
    <row r="40" spans="1:2" ht="15.75" x14ac:dyDescent="0.25">
      <c r="A40" s="6" t="s">
        <v>31</v>
      </c>
      <c r="B40" s="6">
        <v>29</v>
      </c>
    </row>
    <row r="41" spans="1:2" ht="15.75" x14ac:dyDescent="0.25">
      <c r="A41" s="6" t="s">
        <v>32</v>
      </c>
      <c r="B41" s="6">
        <v>15</v>
      </c>
    </row>
    <row r="42" spans="1:2" ht="15.75" x14ac:dyDescent="0.25">
      <c r="A42" s="6" t="s">
        <v>33</v>
      </c>
      <c r="B42" s="6">
        <v>33</v>
      </c>
    </row>
    <row r="43" spans="1:2" ht="15.75" x14ac:dyDescent="0.25">
      <c r="A43" s="6" t="s">
        <v>34</v>
      </c>
      <c r="B43" s="6">
        <v>23</v>
      </c>
    </row>
    <row r="44" spans="1:2" ht="15.75" x14ac:dyDescent="0.25">
      <c r="A44" s="6" t="s">
        <v>35</v>
      </c>
      <c r="B44" s="6">
        <v>29</v>
      </c>
    </row>
    <row r="45" spans="1:2" ht="15.75" x14ac:dyDescent="0.25">
      <c r="A45" s="6" t="s">
        <v>36</v>
      </c>
      <c r="B45" s="6">
        <v>83</v>
      </c>
    </row>
    <row r="46" spans="1:2" ht="15.75" x14ac:dyDescent="0.25">
      <c r="A46" s="6" t="s">
        <v>37</v>
      </c>
      <c r="B46" s="6">
        <v>10</v>
      </c>
    </row>
    <row r="47" spans="1:2" ht="15.75" x14ac:dyDescent="0.25">
      <c r="A47" s="6" t="s">
        <v>38</v>
      </c>
      <c r="B47" s="6">
        <v>14</v>
      </c>
    </row>
    <row r="48" spans="1:2" ht="15.75" x14ac:dyDescent="0.25">
      <c r="A48" s="6" t="s">
        <v>39</v>
      </c>
      <c r="B48" s="6">
        <v>20</v>
      </c>
    </row>
    <row r="49" spans="1:2" ht="15.75" x14ac:dyDescent="0.25">
      <c r="A49" s="6" t="s">
        <v>40</v>
      </c>
      <c r="B49" s="6">
        <v>33</v>
      </c>
    </row>
    <row r="50" spans="1:2" ht="15.75" x14ac:dyDescent="0.25">
      <c r="A50" s="6" t="s">
        <v>41</v>
      </c>
      <c r="B50" s="6">
        <v>12</v>
      </c>
    </row>
    <row r="51" spans="1:2" ht="15.75" x14ac:dyDescent="0.25">
      <c r="A51" s="6" t="s">
        <v>42</v>
      </c>
      <c r="B51" s="6">
        <v>9</v>
      </c>
    </row>
    <row r="52" spans="1:2" ht="15.75" x14ac:dyDescent="0.25">
      <c r="A52" s="6" t="s">
        <v>43</v>
      </c>
      <c r="B52" s="6">
        <v>24</v>
      </c>
    </row>
    <row r="53" spans="1:2" ht="15.75" x14ac:dyDescent="0.25">
      <c r="A53" s="6" t="s">
        <v>44</v>
      </c>
      <c r="B53" s="6">
        <v>9</v>
      </c>
    </row>
    <row r="54" spans="1:2" ht="15.75" x14ac:dyDescent="0.25">
      <c r="A54" s="6" t="s">
        <v>45</v>
      </c>
      <c r="B54" s="6">
        <v>23</v>
      </c>
    </row>
    <row r="55" spans="1:2" ht="15.75" x14ac:dyDescent="0.25">
      <c r="A55" s="6" t="s">
        <v>46</v>
      </c>
      <c r="B55" s="6">
        <v>22</v>
      </c>
    </row>
    <row r="56" spans="1:2" ht="15.75" x14ac:dyDescent="0.25">
      <c r="A56" s="6" t="s">
        <v>47</v>
      </c>
      <c r="B56" s="6">
        <v>20</v>
      </c>
    </row>
    <row r="57" spans="1:2" ht="15.75" x14ac:dyDescent="0.25">
      <c r="A57" s="6" t="s">
        <v>48</v>
      </c>
      <c r="B57" s="6">
        <v>27</v>
      </c>
    </row>
    <row r="58" spans="1:2" ht="15.75" x14ac:dyDescent="0.25">
      <c r="A58" s="6" t="s">
        <v>49</v>
      </c>
      <c r="B58" s="6">
        <v>60</v>
      </c>
    </row>
    <row r="59" spans="1:2" ht="15.75" x14ac:dyDescent="0.25">
      <c r="A59" s="6" t="s">
        <v>50</v>
      </c>
      <c r="B59" s="6">
        <v>30</v>
      </c>
    </row>
    <row r="60" spans="1:2" ht="15.75" x14ac:dyDescent="0.25">
      <c r="A60" s="6" t="s">
        <v>51</v>
      </c>
      <c r="B60" s="6">
        <v>24</v>
      </c>
    </row>
    <row r="61" spans="1:2" ht="15.75" x14ac:dyDescent="0.25">
      <c r="A61" s="6" t="s">
        <v>52</v>
      </c>
      <c r="B61" s="6">
        <v>60</v>
      </c>
    </row>
    <row r="62" spans="1:2" ht="15.75" x14ac:dyDescent="0.25">
      <c r="A62" s="6" t="s">
        <v>53</v>
      </c>
      <c r="B62" s="6">
        <v>14</v>
      </c>
    </row>
    <row r="63" spans="1:2" ht="15.75" x14ac:dyDescent="0.25">
      <c r="A63" s="6" t="s">
        <v>54</v>
      </c>
      <c r="B63" s="6">
        <v>20</v>
      </c>
    </row>
    <row r="64" spans="1:2" ht="15.75" x14ac:dyDescent="0.25">
      <c r="A64" s="6" t="s">
        <v>55</v>
      </c>
      <c r="B64" s="6">
        <v>9</v>
      </c>
    </row>
    <row r="65" spans="1:2" ht="15.75" x14ac:dyDescent="0.25">
      <c r="A65" s="6" t="s">
        <v>56</v>
      </c>
      <c r="B65" s="6">
        <v>8</v>
      </c>
    </row>
    <row r="66" spans="1:2" ht="15.75" x14ac:dyDescent="0.25">
      <c r="A66" s="6" t="s">
        <v>57</v>
      </c>
      <c r="B66" s="6">
        <v>6</v>
      </c>
    </row>
    <row r="67" spans="1:2" ht="15.75" x14ac:dyDescent="0.25">
      <c r="A67" s="6" t="s">
        <v>58</v>
      </c>
      <c r="B67" s="6">
        <v>14</v>
      </c>
    </row>
    <row r="68" spans="1:2" ht="15.75" x14ac:dyDescent="0.25">
      <c r="A68" s="6" t="s">
        <v>59</v>
      </c>
      <c r="B68" s="6">
        <v>16</v>
      </c>
    </row>
    <row r="69" spans="1:2" ht="15.75" x14ac:dyDescent="0.25">
      <c r="A69" s="6" t="s">
        <v>60</v>
      </c>
      <c r="B69" s="6">
        <v>8</v>
      </c>
    </row>
    <row r="70" spans="1:2" ht="15.75" x14ac:dyDescent="0.25">
      <c r="A70" s="6" t="s">
        <v>61</v>
      </c>
      <c r="B70" s="6">
        <v>16</v>
      </c>
    </row>
    <row r="71" spans="1:2" ht="15.75" x14ac:dyDescent="0.25">
      <c r="A71" s="6" t="s">
        <v>62</v>
      </c>
      <c r="B71" s="6">
        <v>13</v>
      </c>
    </row>
    <row r="72" spans="1:2" ht="15.75" x14ac:dyDescent="0.25">
      <c r="A72" s="6" t="s">
        <v>63</v>
      </c>
      <c r="B72" s="6">
        <v>10</v>
      </c>
    </row>
    <row r="73" spans="1:2" ht="15.75" x14ac:dyDescent="0.25">
      <c r="A73" s="6" t="s">
        <v>64</v>
      </c>
      <c r="B73" s="6">
        <v>15</v>
      </c>
    </row>
    <row r="74" spans="1:2" ht="15.75" x14ac:dyDescent="0.25">
      <c r="A74" s="6" t="s">
        <v>65</v>
      </c>
      <c r="B74" s="6">
        <v>38</v>
      </c>
    </row>
    <row r="75" spans="1:2" ht="15.75" x14ac:dyDescent="0.25">
      <c r="A75" s="6" t="s">
        <v>66</v>
      </c>
      <c r="B75" s="6">
        <v>31</v>
      </c>
    </row>
    <row r="76" spans="1:2" ht="15.75" x14ac:dyDescent="0.25">
      <c r="A76" s="6" t="s">
        <v>67</v>
      </c>
      <c r="B76" s="6">
        <v>30</v>
      </c>
    </row>
    <row r="77" spans="1:2" ht="15.75" x14ac:dyDescent="0.25">
      <c r="A77" s="6" t="s">
        <v>68</v>
      </c>
      <c r="B77" s="6">
        <v>16</v>
      </c>
    </row>
    <row r="78" spans="1:2" ht="15.75" x14ac:dyDescent="0.25">
      <c r="A78" s="6" t="s">
        <v>69</v>
      </c>
      <c r="B78" s="6">
        <v>20</v>
      </c>
    </row>
    <row r="79" spans="1:2" ht="15.75" x14ac:dyDescent="0.25">
      <c r="A79" s="6" t="s">
        <v>70</v>
      </c>
      <c r="B79" s="6">
        <v>15</v>
      </c>
    </row>
    <row r="80" spans="1:2" ht="15.75" x14ac:dyDescent="0.25">
      <c r="A80" s="6" t="s">
        <v>71</v>
      </c>
      <c r="B80" s="6">
        <v>10</v>
      </c>
    </row>
    <row r="81" spans="1:2" ht="15.75" x14ac:dyDescent="0.25">
      <c r="A81" s="6" t="s">
        <v>72</v>
      </c>
      <c r="B81" s="6">
        <v>12</v>
      </c>
    </row>
    <row r="82" spans="1:2" ht="15.75" x14ac:dyDescent="0.25">
      <c r="A82" s="6" t="s">
        <v>73</v>
      </c>
      <c r="B82" s="6">
        <v>30</v>
      </c>
    </row>
    <row r="83" spans="1:2" ht="15.75" x14ac:dyDescent="0.25">
      <c r="A83" s="6" t="s">
        <v>74</v>
      </c>
      <c r="B83" s="6">
        <v>12</v>
      </c>
    </row>
    <row r="84" spans="1:2" ht="15.75" x14ac:dyDescent="0.25">
      <c r="A84" s="6" t="s">
        <v>75</v>
      </c>
      <c r="B84" s="6">
        <v>16</v>
      </c>
    </row>
    <row r="85" spans="1:2" ht="15.75" x14ac:dyDescent="0.25">
      <c r="A85" s="6" t="s">
        <v>76</v>
      </c>
      <c r="B85" s="6">
        <v>15</v>
      </c>
    </row>
    <row r="86" spans="1:2" ht="15.75" x14ac:dyDescent="0.25">
      <c r="A86" s="6" t="s">
        <v>77</v>
      </c>
      <c r="B86" s="6">
        <v>10</v>
      </c>
    </row>
    <row r="87" spans="1:2" ht="15.75" x14ac:dyDescent="0.25">
      <c r="A87" s="6" t="s">
        <v>78</v>
      </c>
      <c r="B87" s="6">
        <v>14</v>
      </c>
    </row>
    <row r="88" spans="1:2" ht="15.75" x14ac:dyDescent="0.25">
      <c r="A88" s="6" t="s">
        <v>79</v>
      </c>
      <c r="B88" s="6">
        <v>9</v>
      </c>
    </row>
    <row r="89" spans="1:2" ht="15.75" x14ac:dyDescent="0.25">
      <c r="A89" s="6" t="s">
        <v>80</v>
      </c>
      <c r="B89" s="6">
        <v>10</v>
      </c>
    </row>
    <row r="90" spans="1:2" ht="15.75" x14ac:dyDescent="0.25">
      <c r="A90" s="6" t="s">
        <v>81</v>
      </c>
      <c r="B90" s="6">
        <v>30</v>
      </c>
    </row>
    <row r="91" spans="1:2" ht="15.75" x14ac:dyDescent="0.25">
      <c r="A91" s="6" t="s">
        <v>82</v>
      </c>
      <c r="B91" s="6">
        <v>30</v>
      </c>
    </row>
    <row r="92" spans="1:2" ht="15.75" x14ac:dyDescent="0.25">
      <c r="A92" s="6" t="s">
        <v>83</v>
      </c>
      <c r="B92" s="6">
        <v>18</v>
      </c>
    </row>
    <row r="93" spans="1:2" ht="15.75" x14ac:dyDescent="0.25">
      <c r="A93" s="6" t="s">
        <v>84</v>
      </c>
      <c r="B93" s="6">
        <v>15</v>
      </c>
    </row>
    <row r="94" spans="1:2" ht="15.75" x14ac:dyDescent="0.25">
      <c r="A94" s="6" t="s">
        <v>85</v>
      </c>
      <c r="B94" s="6">
        <v>22</v>
      </c>
    </row>
    <row r="95" spans="1:2" ht="15.75" x14ac:dyDescent="0.25">
      <c r="A95" s="6" t="s">
        <v>86</v>
      </c>
      <c r="B95" s="6">
        <v>15</v>
      </c>
    </row>
    <row r="96" spans="1:2" ht="15.75" x14ac:dyDescent="0.25">
      <c r="A96" s="6" t="s">
        <v>87</v>
      </c>
      <c r="B96" s="6">
        <v>15</v>
      </c>
    </row>
    <row r="97" spans="1:2" ht="15.75" x14ac:dyDescent="0.25">
      <c r="A97" s="6" t="s">
        <v>88</v>
      </c>
      <c r="B97" s="6">
        <v>14</v>
      </c>
    </row>
    <row r="98" spans="1:2" ht="15.75" x14ac:dyDescent="0.25">
      <c r="A98" s="6" t="s">
        <v>89</v>
      </c>
      <c r="B98" s="6">
        <v>11</v>
      </c>
    </row>
    <row r="99" spans="1:2" ht="15.75" x14ac:dyDescent="0.25">
      <c r="A99" s="6" t="s">
        <v>90</v>
      </c>
      <c r="B99" s="6">
        <v>2</v>
      </c>
    </row>
    <row r="100" spans="1:2" ht="15.75" x14ac:dyDescent="0.25">
      <c r="A100" s="6" t="s">
        <v>91</v>
      </c>
      <c r="B100" s="6">
        <v>10</v>
      </c>
    </row>
    <row r="101" spans="1:2" ht="15.75" x14ac:dyDescent="0.25">
      <c r="A101" s="6" t="s">
        <v>92</v>
      </c>
      <c r="B101" s="6">
        <v>15</v>
      </c>
    </row>
    <row r="102" spans="1:2" ht="15.75" x14ac:dyDescent="0.25">
      <c r="A102" s="6" t="s">
        <v>93</v>
      </c>
      <c r="B102" s="6">
        <v>10</v>
      </c>
    </row>
    <row r="103" spans="1:2" ht="15.75" x14ac:dyDescent="0.25">
      <c r="A103" s="6" t="s">
        <v>94</v>
      </c>
      <c r="B103" s="6">
        <v>46</v>
      </c>
    </row>
    <row r="104" spans="1:2" ht="15.75" x14ac:dyDescent="0.25">
      <c r="A104" s="6" t="s">
        <v>95</v>
      </c>
      <c r="B104" s="6">
        <v>58</v>
      </c>
    </row>
    <row r="105" spans="1:2" ht="15.75" x14ac:dyDescent="0.25">
      <c r="A105" s="6" t="s">
        <v>96</v>
      </c>
      <c r="B105" s="6">
        <v>13</v>
      </c>
    </row>
    <row r="106" spans="1:2" ht="15.75" x14ac:dyDescent="0.25">
      <c r="A106" s="6" t="s">
        <v>97</v>
      </c>
      <c r="B106" s="6">
        <v>12</v>
      </c>
    </row>
    <row r="107" spans="1:2" ht="15.75" x14ac:dyDescent="0.25">
      <c r="A107" s="6" t="s">
        <v>98</v>
      </c>
      <c r="B107" s="6">
        <v>17</v>
      </c>
    </row>
    <row r="108" spans="1:2" ht="15.75" x14ac:dyDescent="0.25">
      <c r="A108" s="6" t="s">
        <v>99</v>
      </c>
      <c r="B108" s="6">
        <v>30</v>
      </c>
    </row>
    <row r="109" spans="1:2" ht="15.75" x14ac:dyDescent="0.25">
      <c r="A109" s="6" t="s">
        <v>100</v>
      </c>
      <c r="B109" s="6">
        <v>12</v>
      </c>
    </row>
    <row r="110" spans="1:2" ht="15.75" x14ac:dyDescent="0.25">
      <c r="A110" s="6" t="s">
        <v>101</v>
      </c>
      <c r="B110" s="6">
        <v>25</v>
      </c>
    </row>
    <row r="111" spans="1:2" ht="15.75" x14ac:dyDescent="0.25">
      <c r="A111" s="6" t="s">
        <v>102</v>
      </c>
      <c r="B111" s="6">
        <v>10</v>
      </c>
    </row>
    <row r="112" spans="1:2" ht="15.75" x14ac:dyDescent="0.25">
      <c r="A112" s="6" t="s">
        <v>103</v>
      </c>
      <c r="B112" s="6">
        <v>10</v>
      </c>
    </row>
    <row r="113" spans="1:2" ht="15.75" x14ac:dyDescent="0.25">
      <c r="A113" s="6" t="s">
        <v>104</v>
      </c>
      <c r="B113" s="6">
        <v>26</v>
      </c>
    </row>
    <row r="114" spans="1:2" ht="15.75" x14ac:dyDescent="0.25">
      <c r="A114" s="6" t="s">
        <v>105</v>
      </c>
      <c r="B114" s="6">
        <v>30</v>
      </c>
    </row>
    <row r="115" spans="1:2" ht="15.75" x14ac:dyDescent="0.25">
      <c r="A115" s="6" t="s">
        <v>106</v>
      </c>
      <c r="B115" s="6">
        <v>12</v>
      </c>
    </row>
    <row r="116" spans="1:2" ht="15.75" x14ac:dyDescent="0.25">
      <c r="A116" s="16" t="s">
        <v>8</v>
      </c>
      <c r="B116" s="16">
        <v>1668</v>
      </c>
    </row>
  </sheetData>
  <mergeCells count="8">
    <mergeCell ref="A1:B1"/>
    <mergeCell ref="I1:L1"/>
    <mergeCell ref="B7:J7"/>
    <mergeCell ref="B11:C11"/>
    <mergeCell ref="D11:E11"/>
    <mergeCell ref="F11:G11"/>
    <mergeCell ref="H11:I11"/>
    <mergeCell ref="J11:K11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2025-09-19T07:16:05Z</dcterms:created>
  <dcterms:modified xsi:type="dcterms:W3CDTF">2025-09-19T07:17:02Z</dcterms:modified>
</cp:coreProperties>
</file>