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cheros.rectorado.uvigo.es\comun\Unidade de Estudos e Programas\PUBLICACIÓNS PORTAL E UVIGO EN CIFRAS\UVIGO DAT\UVIGODAT_Indicadores académicos\Títulos propios e formación complementaria\"/>
    </mc:Choice>
  </mc:AlternateContent>
  <xr:revisionPtr revIDLastSave="0" documentId="8_{6E96A1E9-B957-4281-90E2-10449C1135FC}" xr6:coauthVersionLast="47" xr6:coauthVersionMax="47" xr10:uidLastSave="{00000000-0000-0000-0000-000000000000}"/>
  <bookViews>
    <workbookView xWindow="-120" yWindow="-120" windowWidth="29040" windowHeight="15720" xr2:uid="{61202417-1D74-4E8A-AA2D-AA2BA7DF95F2}"/>
  </bookViews>
  <sheets>
    <sheet name="2022_2023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9" i="1" l="1"/>
  <c r="B27" i="1"/>
  <c r="B26" i="1"/>
  <c r="B25" i="1"/>
  <c r="B24" i="1"/>
  <c r="B23" i="1"/>
</calcChain>
</file>

<file path=xl/sharedStrings.xml><?xml version="1.0" encoding="utf-8"?>
<sst xmlns="http://schemas.openxmlformats.org/spreadsheetml/2006/main" count="110" uniqueCount="99">
  <si>
    <t>Unidade de Análises e Programas</t>
  </si>
  <si>
    <t>Fonte: Servizo de Extensión Universitaria</t>
  </si>
  <si>
    <t>Data informe: outubro 2023</t>
  </si>
  <si>
    <t>ACTIVIDADES DE EXTENSIÓN UNIVERSITARIA, curso 2022/2023</t>
  </si>
  <si>
    <t>En liña</t>
  </si>
  <si>
    <t>Ourense</t>
  </si>
  <si>
    <t>Pontevedra</t>
  </si>
  <si>
    <t>Vigo</t>
  </si>
  <si>
    <t>Total</t>
  </si>
  <si>
    <t>Tipo actividade</t>
  </si>
  <si>
    <t>Nº actividades</t>
  </si>
  <si>
    <t>Nº asistentes</t>
  </si>
  <si>
    <t>Cursos</t>
  </si>
  <si>
    <t>E-destrezas</t>
  </si>
  <si>
    <t>Música e danza</t>
  </si>
  <si>
    <t>Obradoiros</t>
  </si>
  <si>
    <t>Teatro</t>
  </si>
  <si>
    <t>Colectivo</t>
  </si>
  <si>
    <t>Asistencia total</t>
  </si>
  <si>
    <t>Homes</t>
  </si>
  <si>
    <t>Mulleres</t>
  </si>
  <si>
    <t>Estudantes</t>
  </si>
  <si>
    <t>PAS</t>
  </si>
  <si>
    <t>PDI</t>
  </si>
  <si>
    <t>Usuario/a externo</t>
  </si>
  <si>
    <t>Lista de actividades</t>
  </si>
  <si>
    <t>Agricultura orgánica. Deseño, planificación, implantanción e manexo dunha horta orgánica</t>
  </si>
  <si>
    <t>Animación en riso</t>
  </si>
  <si>
    <t>Aplicación práctica dos conceptos de xestión de proxectos mediante Microsoft Project</t>
  </si>
  <si>
    <t>Aula de danza contemporánea</t>
  </si>
  <si>
    <t>Aula de música tradicional galega: gaita e percusión</t>
  </si>
  <si>
    <t>Aula de música tradicional. Canto, percusión, gaita e baile tradicional galego</t>
  </si>
  <si>
    <t>Aula de música tradicional: canto, percusión, gaita e baile tradicional galego</t>
  </si>
  <si>
    <t>Aula de teatro do campus de Pontevedra</t>
  </si>
  <si>
    <t>Aula de teatro. Nivel 1: Rosaura</t>
  </si>
  <si>
    <t>Aula de teatro. Nivel 2: Cordelia</t>
  </si>
  <si>
    <t>Aula de teatro. Nivel 3: Maricastaña</t>
  </si>
  <si>
    <t>Aula Permanente de Música Tradicional Galega-Campus de Pontevedra</t>
  </si>
  <si>
    <t>Como bailar nun serán? - Iniciación ao baile tradicional galego</t>
  </si>
  <si>
    <t>Creación, xestión e posicionamento de páxinas web desenvoltas con WordPress</t>
  </si>
  <si>
    <t>Cultivo doméstico de cogomelos</t>
  </si>
  <si>
    <t>Curso básico de modelado BIM (Building Information Modeling) con REVIT</t>
  </si>
  <si>
    <t>Curso de teatro terapéutico</t>
  </si>
  <si>
    <t>Curso de voz</t>
  </si>
  <si>
    <t>Descubrindo as árbores: identificacion e usos</t>
  </si>
  <si>
    <t>Descubrindo as árbores: identificación e usos</t>
  </si>
  <si>
    <t>Educación a través da danza e a expresión corporal</t>
  </si>
  <si>
    <t>Educación na natureza</t>
  </si>
  <si>
    <t>Escalada en rocha en vías equipadas dun longo</t>
  </si>
  <si>
    <t>Expoñer (se) en público</t>
  </si>
  <si>
    <t>Fai o teu propio satélite</t>
  </si>
  <si>
    <t>Fotografía, novas ferramentas para contar a través das imaxes</t>
  </si>
  <si>
    <t>Fundamentos de análise e tratamento de datos con Excel</t>
  </si>
  <si>
    <t>Fundamentos de deseño CAD con AUTOCAD</t>
  </si>
  <si>
    <t>Fundamentos de deseño gráfico con Illustrator e Photoshop</t>
  </si>
  <si>
    <t>Fundamentos de edición de vídeo e son dixital para a web</t>
  </si>
  <si>
    <t>Fundamentos de ofimática con Office</t>
  </si>
  <si>
    <t>Fundamentos de ofimática con Office (Word e PowerPoint)</t>
  </si>
  <si>
    <t>Gran Final - VII Concurso Internacional de Piano "Cidade de Vigo - Galicia"</t>
  </si>
  <si>
    <t>Habilidades maker para educación con Escornabot</t>
  </si>
  <si>
    <t>Habilidades Maker para educación con Escornabot-2022C1-PO</t>
  </si>
  <si>
    <t>Identificación de cogomelos</t>
  </si>
  <si>
    <t>Identificación de cogomelos nivel I</t>
  </si>
  <si>
    <t>Identificación de cogomelos nivel II</t>
  </si>
  <si>
    <t>Iniciación ao desenvolvemento de páxinas web con Wordpress</t>
  </si>
  <si>
    <t>Iniciación ao teatro</t>
  </si>
  <si>
    <t>Iniciación ao volume en cerámica</t>
  </si>
  <si>
    <t>Iniciación ás bases de datos con Microsoft Access</t>
  </si>
  <si>
    <t>Iniciación ás técnicas pictóricas en cerámica</t>
  </si>
  <si>
    <t>Introdución á cata e tipoloxía de viños de Galicia, Portugal e España</t>
  </si>
  <si>
    <t>Introdución á observación astronómica</t>
  </si>
  <si>
    <t>Introdución ás ferramentas de Tradución Asistida por Ordenador con “MemoQ”</t>
  </si>
  <si>
    <t>Introdución práctica á impresión 3D</t>
  </si>
  <si>
    <t>Mindfulness e benestar</t>
  </si>
  <si>
    <t>Mindfulness no día a día</t>
  </si>
  <si>
    <t>Miradas de música. Entender a cultura pop no audiovisual</t>
  </si>
  <si>
    <t>Música tradicional galega: gaita e percusión</t>
  </si>
  <si>
    <t>O estudo interdisciplinar das construcións históricas: arqueoloxía da arquitectura, historia da arte e documentación histórica</t>
  </si>
  <si>
    <t>Obradoiro básico de ukelele</t>
  </si>
  <si>
    <t>Obradoiro creativo de costura: recicla as túas prendas</t>
  </si>
  <si>
    <t>Obradoiro de Apicultura</t>
  </si>
  <si>
    <t>Obradoiro de iniciación ao ukelele</t>
  </si>
  <si>
    <t>Obradoiro práctico de agricultura orgánica. Deseño, planificación, implantación e manexo dunha horta orgánica</t>
  </si>
  <si>
    <t>Ourense no tempo: Historia, Arte e Tradicións</t>
  </si>
  <si>
    <t>Pan de "formento". Recobrando a tradición</t>
  </si>
  <si>
    <t>Patrimonio natural e cultural do Bierzo (XI): sen ciencia non hai futuro</t>
  </si>
  <si>
    <t>Plantas silvestres comestibles, identificación no campo e usos na cociña</t>
  </si>
  <si>
    <t>Posta en escena dunha obra teatral</t>
  </si>
  <si>
    <t>Programación científica con Julia</t>
  </si>
  <si>
    <t>Proxectos artísticos: elaboración, deseño e proceso</t>
  </si>
  <si>
    <t>Python para principiantes</t>
  </si>
  <si>
    <t>Recursos patrimoniais na provincia de Ourense: Novos desafíos</t>
  </si>
  <si>
    <t>Repensar, recuperar, reciclar e reutilizar. Derivado do pensamento contemporáneo.</t>
  </si>
  <si>
    <t>Retos e perspectivas para a conservación da biodiversidade</t>
  </si>
  <si>
    <t>Rodamos! O audiovisual no fío do futuro</t>
  </si>
  <si>
    <t>Termalismo e cosmética termal</t>
  </si>
  <si>
    <t>Tres acordes e a verdade: viaxe ao interior das cancións</t>
  </si>
  <si>
    <t>Visión e composición fotográfica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</si>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</sst>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name val="Calibri"/>
      <family val="2"/>
      <scheme val="minor"/>
    </font>
    <font>
      <sz val="11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7">
    <xf numFmtId="0" fontId="0" fillId="0" borderId="0"/>
    <xf numFmtId="0" fontId="3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4" fillId="0" borderId="0"/>
    <xf numFmtId="0" fontId="4" fillId="0" borderId="0" applyNumberFormat="0" applyFont="0" applyFill="0" applyBorder="0" applyAlignment="0" applyProtection="0"/>
  </cellStyleXfs>
  <cellXfs count="13">
    <xf numFmtId="0" fontId="0" fillId="0" borderId="0" xfId="0"/>
    <xf numFmtId="0" fontId="5" fillId="0" borderId="1" xfId="5" applyFont="1" applyBorder="1" applyAlignment="1">
      <alignment horizontal="right" wrapText="1"/>
    </xf>
    <xf numFmtId="0" fontId="5" fillId="0" borderId="1" xfId="5" applyFont="1" applyBorder="1" applyAlignment="1">
      <alignment horizontal="right" wrapText="1"/>
    </xf>
    <xf numFmtId="0" fontId="6" fillId="0" borderId="1" xfId="0" applyFont="1" applyBorder="1"/>
    <xf numFmtId="0" fontId="5" fillId="0" borderId="1" xfId="5" applyFont="1" applyBorder="1" applyAlignment="1">
      <alignment wrapText="1"/>
    </xf>
    <xf numFmtId="0" fontId="7" fillId="0" borderId="1" xfId="5" applyFont="1" applyBorder="1" applyAlignment="1">
      <alignment horizontal="center" vertical="center" wrapText="1"/>
    </xf>
    <xf numFmtId="0" fontId="6" fillId="0" borderId="0" xfId="0" applyFont="1"/>
    <xf numFmtId="0" fontId="8" fillId="0" borderId="0" xfId="6" applyNumberFormat="1" applyFont="1" applyFill="1" applyBorder="1" applyAlignment="1"/>
    <xf numFmtId="0" fontId="9" fillId="2" borderId="0" xfId="1" applyFont="1" applyAlignment="1">
      <alignment horizontal="center"/>
    </xf>
    <xf numFmtId="0" fontId="2" fillId="2" borderId="0" xfId="1" applyFont="1" applyAlignment="1">
      <alignment horizontal="center" vertical="center"/>
    </xf>
    <xf numFmtId="0" fontId="10" fillId="5" borderId="0" xfId="4" applyFont="1"/>
    <xf numFmtId="0" fontId="1" fillId="3" borderId="0" xfId="2"/>
    <xf numFmtId="0" fontId="1" fillId="4" borderId="0" xfId="3"/>
  </cellXfs>
  <cellStyles count="7">
    <cellStyle name="20% - Énfasis2" xfId="2" builtinId="34"/>
    <cellStyle name="40% - Énfasis2" xfId="3" builtinId="35"/>
    <cellStyle name="60% - Énfasis2" xfId="4" builtinId="36"/>
    <cellStyle name="Énfasis2" xfId="1" builtinId="33"/>
    <cellStyle name="Normal" xfId="0" builtinId="0"/>
    <cellStyle name="Normal 2" xfId="6" xr:uid="{388957BA-CF17-46F7-8AC6-82E78A171D0E}"/>
    <cellStyle name="Normal 2 3" xfId="5" xr:uid="{10F9ED94-9C8A-4C84-A45D-99179878171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% asistencia por colectivo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explosion val="31"/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6">
                    <a:lumMod val="75000"/>
                  </a:schemeClr>
                </a:solidFill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>
                <a:contourClr>
                  <a:schemeClr val="accent6"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524F-43CE-80EB-0FC4000EDD75}"/>
              </c:ext>
            </c:extLst>
          </c:dPt>
          <c:dPt>
            <c:idx val="1"/>
            <c:bubble3D val="0"/>
            <c:explosion val="4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524F-43CE-80EB-0FC4000EDD75}"/>
              </c:ext>
            </c:extLst>
          </c:dPt>
          <c:dPt>
            <c:idx val="2"/>
            <c:bubble3D val="0"/>
            <c:explosion val="18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524F-43CE-80EB-0FC4000EDD7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524F-43CE-80EB-0FC4000EDD75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'2022_2023'!$A$23:$A$26</c:f>
              <c:strCache>
                <c:ptCount val="4"/>
                <c:pt idx="0">
                  <c:v>Estudantes</c:v>
                </c:pt>
                <c:pt idx="1">
                  <c:v>PAS</c:v>
                </c:pt>
                <c:pt idx="2">
                  <c:v>PDI</c:v>
                </c:pt>
                <c:pt idx="3">
                  <c:v>Usuario/a externo</c:v>
                </c:pt>
              </c:strCache>
            </c:strRef>
          </c:cat>
          <c:val>
            <c:numRef>
              <c:f>'2022_2023'!$B$23:$B$26</c:f>
              <c:numCache>
                <c:formatCode>General</c:formatCode>
                <c:ptCount val="4"/>
                <c:pt idx="0">
                  <c:v>714</c:v>
                </c:pt>
                <c:pt idx="1">
                  <c:v>57</c:v>
                </c:pt>
                <c:pt idx="2">
                  <c:v>148</c:v>
                </c:pt>
                <c:pt idx="3">
                  <c:v>590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24F-43CE-80EB-0FC4000EDD75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123825</xdr:rowOff>
    </xdr:from>
    <xdr:to>
      <xdr:col>2</xdr:col>
      <xdr:colOff>0</xdr:colOff>
      <xdr:row>0</xdr:row>
      <xdr:rowOff>600075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C8ACBB05-3391-40EE-9E09-A67FEBEBD0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23825"/>
          <a:ext cx="37338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609600</xdr:colOff>
      <xdr:row>20</xdr:row>
      <xdr:rowOff>4761</xdr:rowOff>
    </xdr:from>
    <xdr:to>
      <xdr:col>10</xdr:col>
      <xdr:colOff>895350</xdr:colOff>
      <xdr:row>36</xdr:row>
      <xdr:rowOff>47624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C76DA2E1-0189-475A-A7AB-FF2EA0C38D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ficheros.rectorado.uvigo.es\comun\Unidade%20de%20Estudos%20e%20Programas\DATOS\2022-2023\2022_2023_Extensi&#243;n%20Universitaria\2022_2023_Culturxest.xlsx" TargetMode="External"/><Relationship Id="rId1" Type="http://schemas.openxmlformats.org/officeDocument/2006/relationships/externalLinkPath" Target="/Unidade%20de%20Estudos%20e%20Programas/DATOS/2022-2023/2022_2023_Extensi&#243;n%20Universitaria/2022_2023_Culturxes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NOTAS"/>
      <sheetName val="Inscricións"/>
      <sheetName val="Actividades"/>
      <sheetName val="ACTIVIDADES_TRABALLO"/>
      <sheetName val="INSCRICIÓNS_TRABALLO"/>
      <sheetName val="dinámicas"/>
      <sheetName val="INDICADOR"/>
    </sheetNames>
    <sheetDataSet>
      <sheetData sheetId="0"/>
      <sheetData sheetId="1"/>
      <sheetData sheetId="2"/>
      <sheetData sheetId="3"/>
      <sheetData sheetId="4"/>
      <sheetData sheetId="5"/>
      <sheetData sheetId="6">
        <row r="23">
          <cell r="A23" t="str">
            <v>Estudantes</v>
          </cell>
          <cell r="B23">
            <v>714</v>
          </cell>
        </row>
        <row r="24">
          <cell r="A24" t="str">
            <v>PAS</v>
          </cell>
          <cell r="B24">
            <v>57</v>
          </cell>
        </row>
        <row r="25">
          <cell r="A25" t="str">
            <v>PDI</v>
          </cell>
          <cell r="B25">
            <v>148</v>
          </cell>
        </row>
        <row r="26">
          <cell r="A26" t="str">
            <v>Usuario/a externo</v>
          </cell>
          <cell r="B26">
            <v>590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1A29A3C-DDA0-4EB4-BC0D-6899A5B6E190}" name="Tabla1" displayName="Tabla1" ref="A22:D27" totalsRowShown="0">
  <autoFilter ref="A22:D27" xr:uid="{586382E9-C395-4880-B076-6D23099B4265}"/>
  <tableColumns count="4">
    <tableColumn id="1" xr3:uid="{8272BE2A-9ABA-4CB6-BEDD-5A6AB6C8BB26}" name="Colectivo"/>
    <tableColumn id="2" xr3:uid="{3A786282-C14B-44BA-9366-25A8384063EB}" name="Asistencia total">
      <calculatedColumnFormula>SUM(Tabla1[[#This Row],[Homes]:[Mulleres]])</calculatedColumnFormula>
    </tableColumn>
    <tableColumn id="3" xr3:uid="{125C6C83-8AA1-429D-9DEC-F429D945F804}" name="Homes"/>
    <tableColumn id="4" xr3:uid="{0464C8DE-CC6F-4564-BCCB-64B0FDA13895}" name="Mulleres"/>
  </tableColumns>
  <tableStyleInfo name="TableStyleMedium10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E8CBECF-8BC5-417A-81D5-678946870251}" name="Tabla2" displayName="Tabla2" ref="A36:B109" totalsRowShown="0">
  <autoFilter ref="A36:B109" xr:uid="{5E77A7E6-0AAD-408D-9D66-43CAD5CB50F3}"/>
  <tableColumns count="2">
    <tableColumn id="1" xr3:uid="{206D6D70-1480-4FA3-BD61-D1D807E2F95D}" name="Lista de actividades"/>
    <tableColumn id="2" xr3:uid="{BEE68E8B-0ADA-4C2E-8157-D8A783F4C8EC}" name="Nº asistentes"/>
  </tableColumns>
  <tableStyleInfo name="TableStyleMedium10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F6AA4B-855A-4901-B875-A5A54828311A}">
  <dimension ref="A1:L109"/>
  <sheetViews>
    <sheetView tabSelected="1" workbookViewId="0">
      <selection activeCell="A7" sqref="A7"/>
    </sheetView>
  </sheetViews>
  <sheetFormatPr baseColWidth="10" defaultRowHeight="15" x14ac:dyDescent="0.25"/>
  <cols>
    <col min="1" max="1" width="37.85546875" customWidth="1"/>
    <col min="2" max="2" width="18.85546875" customWidth="1"/>
    <col min="3" max="3" width="12.7109375" bestFit="1" customWidth="1"/>
    <col min="4" max="4" width="14.7109375" customWidth="1"/>
    <col min="5" max="5" width="12.7109375" bestFit="1" customWidth="1"/>
    <col min="6" max="6" width="13.7109375" bestFit="1" customWidth="1"/>
    <col min="7" max="7" width="12.7109375" bestFit="1" customWidth="1"/>
    <col min="8" max="8" width="13.7109375" bestFit="1" customWidth="1"/>
    <col min="9" max="9" width="12.7109375" bestFit="1" customWidth="1"/>
    <col min="11" max="11" width="13.5703125" customWidth="1"/>
  </cols>
  <sheetData>
    <row r="1" spans="1:12" s="6" customFormat="1" ht="56.25" customHeight="1" thickBot="1" x14ac:dyDescent="0.3">
      <c r="A1" s="1"/>
      <c r="B1" s="1"/>
      <c r="C1" s="2"/>
      <c r="D1" s="3"/>
      <c r="E1" s="4"/>
      <c r="F1" s="4"/>
      <c r="G1" s="2"/>
      <c r="H1" s="3"/>
      <c r="I1" s="5" t="s">
        <v>0</v>
      </c>
      <c r="J1" s="5"/>
      <c r="K1" s="5"/>
      <c r="L1" s="5"/>
    </row>
    <row r="2" spans="1:12" s="7" customFormat="1" ht="15" customHeight="1" x14ac:dyDescent="0.25"/>
    <row r="3" spans="1:12" s="7" customFormat="1" ht="15" customHeight="1" x14ac:dyDescent="0.25">
      <c r="A3" s="7" t="s">
        <v>1</v>
      </c>
    </row>
    <row r="4" spans="1:12" s="7" customFormat="1" ht="15" customHeight="1" x14ac:dyDescent="0.25">
      <c r="A4" s="7" t="s">
        <v>2</v>
      </c>
    </row>
    <row r="7" spans="1:12" ht="26.25" x14ac:dyDescent="0.4">
      <c r="B7" s="8" t="s">
        <v>3</v>
      </c>
      <c r="C7" s="8"/>
      <c r="D7" s="8"/>
      <c r="E7" s="8"/>
      <c r="F7" s="8"/>
      <c r="G7" s="8"/>
      <c r="H7" s="8"/>
      <c r="I7" s="8"/>
      <c r="J7" s="8"/>
    </row>
    <row r="12" spans="1:12" x14ac:dyDescent="0.25">
      <c r="B12" s="9" t="s">
        <v>4</v>
      </c>
      <c r="C12" s="9"/>
      <c r="D12" s="9" t="s">
        <v>5</v>
      </c>
      <c r="E12" s="9"/>
      <c r="F12" s="9" t="s">
        <v>6</v>
      </c>
      <c r="G12" s="9"/>
      <c r="H12" s="9" t="s">
        <v>7</v>
      </c>
      <c r="I12" s="9"/>
      <c r="J12" s="9" t="s">
        <v>8</v>
      </c>
      <c r="K12" s="9"/>
    </row>
    <row r="13" spans="1:12" x14ac:dyDescent="0.25">
      <c r="A13" s="10" t="s">
        <v>9</v>
      </c>
      <c r="B13" s="10" t="s">
        <v>10</v>
      </c>
      <c r="C13" s="10" t="s">
        <v>11</v>
      </c>
      <c r="D13" s="10" t="s">
        <v>10</v>
      </c>
      <c r="E13" s="10" t="s">
        <v>11</v>
      </c>
      <c r="F13" s="10" t="s">
        <v>10</v>
      </c>
      <c r="G13" s="10" t="s">
        <v>11</v>
      </c>
      <c r="H13" s="10" t="s">
        <v>10</v>
      </c>
      <c r="I13" s="10" t="s">
        <v>11</v>
      </c>
      <c r="J13" s="10" t="s">
        <v>10</v>
      </c>
      <c r="K13" s="10" t="s">
        <v>11</v>
      </c>
    </row>
    <row r="14" spans="1:12" x14ac:dyDescent="0.25">
      <c r="A14" s="11" t="s">
        <v>12</v>
      </c>
      <c r="B14" s="11"/>
      <c r="C14" s="11"/>
      <c r="D14" s="11">
        <v>7</v>
      </c>
      <c r="E14" s="11">
        <v>147</v>
      </c>
      <c r="F14" s="11">
        <v>2</v>
      </c>
      <c r="G14" s="11">
        <v>49</v>
      </c>
      <c r="H14" s="11">
        <v>3</v>
      </c>
      <c r="I14" s="11">
        <v>115</v>
      </c>
      <c r="J14" s="11">
        <v>12</v>
      </c>
      <c r="K14" s="11">
        <v>311</v>
      </c>
    </row>
    <row r="15" spans="1:12" x14ac:dyDescent="0.25">
      <c r="A15" s="12" t="s">
        <v>13</v>
      </c>
      <c r="B15" s="12">
        <v>14</v>
      </c>
      <c r="C15" s="12">
        <v>417</v>
      </c>
      <c r="D15" s="12"/>
      <c r="E15" s="12"/>
      <c r="F15" s="12"/>
      <c r="G15" s="12"/>
      <c r="H15" s="12"/>
      <c r="I15" s="12"/>
      <c r="J15" s="12">
        <v>14</v>
      </c>
      <c r="K15" s="12">
        <v>417</v>
      </c>
    </row>
    <row r="16" spans="1:12" x14ac:dyDescent="0.25">
      <c r="A16" s="11" t="s">
        <v>14</v>
      </c>
      <c r="B16" s="11"/>
      <c r="C16" s="11"/>
      <c r="D16" s="11">
        <v>4</v>
      </c>
      <c r="E16" s="11">
        <v>58</v>
      </c>
      <c r="F16" s="11">
        <v>2</v>
      </c>
      <c r="G16" s="11">
        <v>103</v>
      </c>
      <c r="H16" s="11">
        <v>1</v>
      </c>
      <c r="I16" s="11">
        <v>22</v>
      </c>
      <c r="J16" s="11">
        <v>7</v>
      </c>
      <c r="K16" s="11">
        <v>183</v>
      </c>
    </row>
    <row r="17" spans="1:11" x14ac:dyDescent="0.25">
      <c r="A17" s="12" t="s">
        <v>15</v>
      </c>
      <c r="B17" s="12"/>
      <c r="C17" s="12"/>
      <c r="D17" s="12">
        <v>9</v>
      </c>
      <c r="E17" s="12">
        <v>115</v>
      </c>
      <c r="F17" s="12">
        <v>10</v>
      </c>
      <c r="G17" s="12">
        <v>128</v>
      </c>
      <c r="H17" s="12">
        <v>20</v>
      </c>
      <c r="I17" s="12">
        <v>247</v>
      </c>
      <c r="J17" s="12">
        <v>39</v>
      </c>
      <c r="K17" s="12">
        <v>490</v>
      </c>
    </row>
    <row r="18" spans="1:11" x14ac:dyDescent="0.25">
      <c r="A18" s="11" t="s">
        <v>16</v>
      </c>
      <c r="B18" s="11"/>
      <c r="C18" s="11"/>
      <c r="D18" s="11">
        <v>6</v>
      </c>
      <c r="E18" s="11">
        <v>93</v>
      </c>
      <c r="F18" s="11">
        <v>1</v>
      </c>
      <c r="G18" s="11">
        <v>15</v>
      </c>
      <c r="H18" s="11"/>
      <c r="I18" s="11"/>
      <c r="J18" s="11">
        <v>7</v>
      </c>
      <c r="K18" s="11">
        <v>108</v>
      </c>
    </row>
    <row r="19" spans="1:11" x14ac:dyDescent="0.25">
      <c r="A19" s="12" t="s">
        <v>8</v>
      </c>
      <c r="B19" s="12">
        <v>14</v>
      </c>
      <c r="C19" s="12">
        <v>417</v>
      </c>
      <c r="D19" s="12">
        <v>26</v>
      </c>
      <c r="E19" s="12">
        <v>413</v>
      </c>
      <c r="F19" s="12">
        <v>15</v>
      </c>
      <c r="G19" s="12">
        <v>295</v>
      </c>
      <c r="H19" s="12">
        <v>24</v>
      </c>
      <c r="I19" s="12">
        <v>384</v>
      </c>
      <c r="J19" s="12">
        <v>79</v>
      </c>
      <c r="K19" s="12">
        <v>1509</v>
      </c>
    </row>
    <row r="22" spans="1:11" x14ac:dyDescent="0.25">
      <c r="A22" t="s">
        <v>17</v>
      </c>
      <c r="B22" t="s">
        <v>18</v>
      </c>
      <c r="C22" t="s">
        <v>19</v>
      </c>
      <c r="D22" t="s">
        <v>20</v>
      </c>
    </row>
    <row r="23" spans="1:11" x14ac:dyDescent="0.25">
      <c r="A23" t="s">
        <v>21</v>
      </c>
      <c r="B23">
        <f>SUM(Tabla1[[#This Row],[Homes]:[Mulleres]])</f>
        <v>714</v>
      </c>
      <c r="C23">
        <v>306</v>
      </c>
      <c r="D23">
        <v>408</v>
      </c>
    </row>
    <row r="24" spans="1:11" x14ac:dyDescent="0.25">
      <c r="A24" t="s">
        <v>22</v>
      </c>
      <c r="B24">
        <f>SUM(Tabla1[[#This Row],[Homes]:[Mulleres]])</f>
        <v>57</v>
      </c>
      <c r="C24">
        <v>17</v>
      </c>
      <c r="D24">
        <v>40</v>
      </c>
    </row>
    <row r="25" spans="1:11" x14ac:dyDescent="0.25">
      <c r="A25" t="s">
        <v>23</v>
      </c>
      <c r="B25">
        <f>SUM(Tabla1[[#This Row],[Homes]:[Mulleres]])</f>
        <v>148</v>
      </c>
      <c r="C25">
        <v>67</v>
      </c>
      <c r="D25">
        <v>81</v>
      </c>
    </row>
    <row r="26" spans="1:11" x14ac:dyDescent="0.25">
      <c r="A26" t="s">
        <v>24</v>
      </c>
      <c r="B26">
        <f>SUM(Tabla1[[#This Row],[Homes]:[Mulleres]])</f>
        <v>590</v>
      </c>
      <c r="C26">
        <v>198</v>
      </c>
      <c r="D26">
        <v>392</v>
      </c>
    </row>
    <row r="27" spans="1:11" x14ac:dyDescent="0.25">
      <c r="A27" t="s">
        <v>8</v>
      </c>
      <c r="B27">
        <f>SUM(Tabla1[[#This Row],[Homes]:[Mulleres]])</f>
        <v>1509</v>
      </c>
      <c r="C27">
        <v>588</v>
      </c>
      <c r="D27">
        <v>921</v>
      </c>
    </row>
    <row r="36" spans="1:2" x14ac:dyDescent="0.25">
      <c r="A36" t="s">
        <v>25</v>
      </c>
      <c r="B36" t="s">
        <v>11</v>
      </c>
    </row>
    <row r="37" spans="1:2" x14ac:dyDescent="0.25">
      <c r="A37" t="s">
        <v>26</v>
      </c>
      <c r="B37">
        <v>15</v>
      </c>
    </row>
    <row r="38" spans="1:2" x14ac:dyDescent="0.25">
      <c r="A38" t="s">
        <v>27</v>
      </c>
      <c r="B38">
        <v>12</v>
      </c>
    </row>
    <row r="39" spans="1:2" x14ac:dyDescent="0.25">
      <c r="A39" t="s">
        <v>28</v>
      </c>
      <c r="B39">
        <v>30</v>
      </c>
    </row>
    <row r="40" spans="1:2" x14ac:dyDescent="0.25">
      <c r="A40" t="s">
        <v>29</v>
      </c>
      <c r="B40">
        <v>38</v>
      </c>
    </row>
    <row r="41" spans="1:2" x14ac:dyDescent="0.25">
      <c r="A41" t="s">
        <v>30</v>
      </c>
      <c r="B41">
        <v>10</v>
      </c>
    </row>
    <row r="42" spans="1:2" x14ac:dyDescent="0.25">
      <c r="A42" t="s">
        <v>31</v>
      </c>
      <c r="B42">
        <v>8</v>
      </c>
    </row>
    <row r="43" spans="1:2" x14ac:dyDescent="0.25">
      <c r="A43" t="s">
        <v>32</v>
      </c>
      <c r="B43">
        <v>7</v>
      </c>
    </row>
    <row r="44" spans="1:2" x14ac:dyDescent="0.25">
      <c r="A44" t="s">
        <v>33</v>
      </c>
      <c r="B44">
        <v>15</v>
      </c>
    </row>
    <row r="45" spans="1:2" x14ac:dyDescent="0.25">
      <c r="A45" t="s">
        <v>34</v>
      </c>
      <c r="B45">
        <v>41</v>
      </c>
    </row>
    <row r="46" spans="1:2" x14ac:dyDescent="0.25">
      <c r="A46" t="s">
        <v>35</v>
      </c>
      <c r="B46">
        <v>25</v>
      </c>
    </row>
    <row r="47" spans="1:2" x14ac:dyDescent="0.25">
      <c r="A47" t="s">
        <v>36</v>
      </c>
      <c r="B47">
        <v>27</v>
      </c>
    </row>
    <row r="48" spans="1:2" x14ac:dyDescent="0.25">
      <c r="A48" t="s">
        <v>37</v>
      </c>
      <c r="B48">
        <v>85</v>
      </c>
    </row>
    <row r="49" spans="1:2" x14ac:dyDescent="0.25">
      <c r="A49" t="s">
        <v>38</v>
      </c>
      <c r="B49">
        <v>18</v>
      </c>
    </row>
    <row r="50" spans="1:2" x14ac:dyDescent="0.25">
      <c r="A50" t="s">
        <v>39</v>
      </c>
      <c r="B50">
        <v>8</v>
      </c>
    </row>
    <row r="51" spans="1:2" x14ac:dyDescent="0.25">
      <c r="A51" t="s">
        <v>40</v>
      </c>
      <c r="B51">
        <v>9</v>
      </c>
    </row>
    <row r="52" spans="1:2" x14ac:dyDescent="0.25">
      <c r="A52" t="s">
        <v>41</v>
      </c>
      <c r="B52">
        <v>30</v>
      </c>
    </row>
    <row r="53" spans="1:2" x14ac:dyDescent="0.25">
      <c r="A53" t="s">
        <v>42</v>
      </c>
      <c r="B53">
        <v>15</v>
      </c>
    </row>
    <row r="54" spans="1:2" x14ac:dyDescent="0.25">
      <c r="A54" t="s">
        <v>43</v>
      </c>
      <c r="B54">
        <v>10</v>
      </c>
    </row>
    <row r="55" spans="1:2" x14ac:dyDescent="0.25">
      <c r="A55" t="s">
        <v>44</v>
      </c>
      <c r="B55">
        <v>8</v>
      </c>
    </row>
    <row r="56" spans="1:2" x14ac:dyDescent="0.25">
      <c r="A56" t="s">
        <v>45</v>
      </c>
      <c r="B56">
        <v>10</v>
      </c>
    </row>
    <row r="57" spans="1:2" x14ac:dyDescent="0.25">
      <c r="A57" t="s">
        <v>46</v>
      </c>
      <c r="B57">
        <v>23</v>
      </c>
    </row>
    <row r="58" spans="1:2" x14ac:dyDescent="0.25">
      <c r="A58" t="s">
        <v>47</v>
      </c>
      <c r="B58">
        <v>14</v>
      </c>
    </row>
    <row r="59" spans="1:2" x14ac:dyDescent="0.25">
      <c r="A59" t="s">
        <v>48</v>
      </c>
      <c r="B59">
        <v>9</v>
      </c>
    </row>
    <row r="60" spans="1:2" x14ac:dyDescent="0.25">
      <c r="A60" t="s">
        <v>49</v>
      </c>
      <c r="B60">
        <v>11</v>
      </c>
    </row>
    <row r="61" spans="1:2" x14ac:dyDescent="0.25">
      <c r="A61" t="s">
        <v>50</v>
      </c>
      <c r="B61">
        <v>30</v>
      </c>
    </row>
    <row r="62" spans="1:2" x14ac:dyDescent="0.25">
      <c r="A62" t="s">
        <v>51</v>
      </c>
      <c r="B62">
        <v>15</v>
      </c>
    </row>
    <row r="63" spans="1:2" x14ac:dyDescent="0.25">
      <c r="A63" t="s">
        <v>52</v>
      </c>
      <c r="B63">
        <v>60</v>
      </c>
    </row>
    <row r="64" spans="1:2" x14ac:dyDescent="0.25">
      <c r="A64" t="s">
        <v>53</v>
      </c>
      <c r="B64">
        <v>30</v>
      </c>
    </row>
    <row r="65" spans="1:2" x14ac:dyDescent="0.25">
      <c r="A65" t="s">
        <v>54</v>
      </c>
      <c r="B65">
        <v>30</v>
      </c>
    </row>
    <row r="66" spans="1:2" x14ac:dyDescent="0.25">
      <c r="A66" t="s">
        <v>55</v>
      </c>
      <c r="B66">
        <v>28</v>
      </c>
    </row>
    <row r="67" spans="1:2" x14ac:dyDescent="0.25">
      <c r="A67" t="s">
        <v>56</v>
      </c>
      <c r="B67">
        <v>30</v>
      </c>
    </row>
    <row r="68" spans="1:2" x14ac:dyDescent="0.25">
      <c r="A68" t="s">
        <v>57</v>
      </c>
      <c r="B68">
        <v>30</v>
      </c>
    </row>
    <row r="69" spans="1:2" x14ac:dyDescent="0.25">
      <c r="A69" t="s">
        <v>58</v>
      </c>
      <c r="B69">
        <v>22</v>
      </c>
    </row>
    <row r="70" spans="1:2" x14ac:dyDescent="0.25">
      <c r="A70" t="s">
        <v>59</v>
      </c>
      <c r="B70">
        <v>8</v>
      </c>
    </row>
    <row r="71" spans="1:2" x14ac:dyDescent="0.25">
      <c r="A71" t="s">
        <v>60</v>
      </c>
      <c r="B71">
        <v>7</v>
      </c>
    </row>
    <row r="72" spans="1:2" x14ac:dyDescent="0.25">
      <c r="A72" t="s">
        <v>61</v>
      </c>
      <c r="B72">
        <v>24</v>
      </c>
    </row>
    <row r="73" spans="1:2" x14ac:dyDescent="0.25">
      <c r="A73" t="s">
        <v>62</v>
      </c>
      <c r="B73">
        <v>18</v>
      </c>
    </row>
    <row r="74" spans="1:2" x14ac:dyDescent="0.25">
      <c r="A74" t="s">
        <v>63</v>
      </c>
      <c r="B74">
        <v>12</v>
      </c>
    </row>
    <row r="75" spans="1:2" x14ac:dyDescent="0.25">
      <c r="A75" t="s">
        <v>64</v>
      </c>
      <c r="B75">
        <v>30</v>
      </c>
    </row>
    <row r="76" spans="1:2" x14ac:dyDescent="0.25">
      <c r="A76" t="s">
        <v>65</v>
      </c>
      <c r="B76">
        <v>12</v>
      </c>
    </row>
    <row r="77" spans="1:2" x14ac:dyDescent="0.25">
      <c r="A77" t="s">
        <v>66</v>
      </c>
      <c r="B77">
        <v>19</v>
      </c>
    </row>
    <row r="78" spans="1:2" x14ac:dyDescent="0.25">
      <c r="A78" t="s">
        <v>67</v>
      </c>
      <c r="B78">
        <v>30</v>
      </c>
    </row>
    <row r="79" spans="1:2" x14ac:dyDescent="0.25">
      <c r="A79" t="s">
        <v>68</v>
      </c>
      <c r="B79">
        <v>18</v>
      </c>
    </row>
    <row r="80" spans="1:2" x14ac:dyDescent="0.25">
      <c r="A80" t="s">
        <v>69</v>
      </c>
      <c r="B80">
        <v>15</v>
      </c>
    </row>
    <row r="81" spans="1:2" x14ac:dyDescent="0.25">
      <c r="A81" t="s">
        <v>70</v>
      </c>
      <c r="B81">
        <v>13</v>
      </c>
    </row>
    <row r="82" spans="1:2" x14ac:dyDescent="0.25">
      <c r="A82" t="s">
        <v>71</v>
      </c>
      <c r="B82">
        <v>30</v>
      </c>
    </row>
    <row r="83" spans="1:2" x14ac:dyDescent="0.25">
      <c r="A83" t="s">
        <v>72</v>
      </c>
      <c r="B83">
        <v>29</v>
      </c>
    </row>
    <row r="84" spans="1:2" x14ac:dyDescent="0.25">
      <c r="A84" t="s">
        <v>73</v>
      </c>
      <c r="B84">
        <v>15</v>
      </c>
    </row>
    <row r="85" spans="1:2" x14ac:dyDescent="0.25">
      <c r="A85" t="s">
        <v>74</v>
      </c>
      <c r="B85">
        <v>12</v>
      </c>
    </row>
    <row r="86" spans="1:2" x14ac:dyDescent="0.25">
      <c r="A86" t="s">
        <v>75</v>
      </c>
      <c r="B86">
        <v>13</v>
      </c>
    </row>
    <row r="87" spans="1:2" x14ac:dyDescent="0.25">
      <c r="A87" t="s">
        <v>76</v>
      </c>
      <c r="B87">
        <v>10</v>
      </c>
    </row>
    <row r="88" spans="1:2" x14ac:dyDescent="0.25">
      <c r="A88" t="s">
        <v>77</v>
      </c>
      <c r="B88">
        <v>30</v>
      </c>
    </row>
    <row r="89" spans="1:2" x14ac:dyDescent="0.25">
      <c r="A89" t="s">
        <v>78</v>
      </c>
      <c r="B89">
        <v>8</v>
      </c>
    </row>
    <row r="90" spans="1:2" x14ac:dyDescent="0.25">
      <c r="A90" t="s">
        <v>79</v>
      </c>
      <c r="B90">
        <v>15</v>
      </c>
    </row>
    <row r="91" spans="1:2" x14ac:dyDescent="0.25">
      <c r="A91" t="s">
        <v>80</v>
      </c>
      <c r="B91">
        <v>15</v>
      </c>
    </row>
    <row r="92" spans="1:2" x14ac:dyDescent="0.25">
      <c r="A92" t="s">
        <v>81</v>
      </c>
      <c r="B92">
        <v>7</v>
      </c>
    </row>
    <row r="93" spans="1:2" x14ac:dyDescent="0.25">
      <c r="A93" t="s">
        <v>82</v>
      </c>
      <c r="B93">
        <v>15</v>
      </c>
    </row>
    <row r="94" spans="1:2" x14ac:dyDescent="0.25">
      <c r="A94" t="s">
        <v>83</v>
      </c>
      <c r="B94">
        <v>39</v>
      </c>
    </row>
    <row r="95" spans="1:2" x14ac:dyDescent="0.25">
      <c r="A95" t="s">
        <v>84</v>
      </c>
      <c r="B95">
        <v>12</v>
      </c>
    </row>
    <row r="96" spans="1:2" x14ac:dyDescent="0.25">
      <c r="A96" t="s">
        <v>85</v>
      </c>
      <c r="B96">
        <v>60</v>
      </c>
    </row>
    <row r="97" spans="1:2" x14ac:dyDescent="0.25">
      <c r="A97" t="s">
        <v>86</v>
      </c>
      <c r="B97">
        <v>27</v>
      </c>
    </row>
    <row r="98" spans="1:2" x14ac:dyDescent="0.25">
      <c r="A98" t="s">
        <v>87</v>
      </c>
      <c r="B98">
        <v>14</v>
      </c>
    </row>
    <row r="99" spans="1:2" x14ac:dyDescent="0.25">
      <c r="A99" t="s">
        <v>88</v>
      </c>
      <c r="B99">
        <v>15</v>
      </c>
    </row>
    <row r="100" spans="1:2" x14ac:dyDescent="0.25">
      <c r="A100" t="s">
        <v>89</v>
      </c>
      <c r="B100">
        <v>13</v>
      </c>
    </row>
    <row r="101" spans="1:2" x14ac:dyDescent="0.25">
      <c r="A101" t="s">
        <v>90</v>
      </c>
      <c r="B101">
        <v>30</v>
      </c>
    </row>
    <row r="102" spans="1:2" x14ac:dyDescent="0.25">
      <c r="A102" t="s">
        <v>91</v>
      </c>
      <c r="B102">
        <v>17</v>
      </c>
    </row>
    <row r="103" spans="1:2" x14ac:dyDescent="0.25">
      <c r="A103" t="s">
        <v>92</v>
      </c>
      <c r="B103">
        <v>19</v>
      </c>
    </row>
    <row r="104" spans="1:2" x14ac:dyDescent="0.25">
      <c r="A104" t="s">
        <v>93</v>
      </c>
      <c r="B104">
        <v>25</v>
      </c>
    </row>
    <row r="105" spans="1:2" x14ac:dyDescent="0.25">
      <c r="A105" t="s">
        <v>94</v>
      </c>
      <c r="B105">
        <v>30</v>
      </c>
    </row>
    <row r="106" spans="1:2" x14ac:dyDescent="0.25">
      <c r="A106" t="s">
        <v>95</v>
      </c>
      <c r="B106">
        <v>25</v>
      </c>
    </row>
    <row r="107" spans="1:2" x14ac:dyDescent="0.25">
      <c r="A107" t="s">
        <v>96</v>
      </c>
      <c r="B107">
        <v>15</v>
      </c>
    </row>
    <row r="108" spans="1:2" x14ac:dyDescent="0.25">
      <c r="A108" t="s">
        <v>97</v>
      </c>
      <c r="B108">
        <v>10</v>
      </c>
    </row>
    <row r="109" spans="1:2" x14ac:dyDescent="0.25">
      <c r="A109" t="s">
        <v>98</v>
      </c>
      <c r="B109">
        <f>SUBTOTAL(109,B37:B108)</f>
        <v>1509</v>
      </c>
    </row>
  </sheetData>
  <mergeCells count="8">
    <mergeCell ref="A1:B1"/>
    <mergeCell ref="I1:L1"/>
    <mergeCell ref="B7:J7"/>
    <mergeCell ref="B12:C12"/>
    <mergeCell ref="D12:E12"/>
    <mergeCell ref="F12:G12"/>
    <mergeCell ref="H12:I12"/>
    <mergeCell ref="J12:K12"/>
  </mergeCells>
  <pageMargins left="0.7" right="0.7" top="0.75" bottom="0.75" header="0.3" footer="0.3"/>
  <drawing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2022_2023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Mónica Zas Varela</dc:creator>
  <cp:lastModifiedBy>Mónica Zas Varela</cp:lastModifiedBy>
  <dcterms:created xsi:type="dcterms:W3CDTF">2023-10-16T08:46:23Z</dcterms:created>
  <dcterms:modified xsi:type="dcterms:W3CDTF">2023-10-16T08:46:57Z</dcterms:modified>
</cp:coreProperties>
</file>