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académicos\Títulos propios e formación complementaria\"/>
    </mc:Choice>
  </mc:AlternateContent>
  <xr:revisionPtr revIDLastSave="0" documentId="13_ncr:1_{858D7F20-CF1E-4D40-8A81-EE560B3EC8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xeral" sheetId="1" r:id="rId1"/>
    <sheet name="por actividade" sheetId="5" r:id="rId2"/>
  </sheets>
  <definedNames>
    <definedName name="_xlnm._FilterDatabase" localSheetId="1" hidden="1">'por actividade'!$A$96:$B$107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D10" i="5"/>
  <c r="D11" i="5"/>
  <c r="D12" i="5"/>
  <c r="D13" i="5"/>
  <c r="D14" i="5"/>
  <c r="D15" i="5"/>
  <c r="D16" i="5"/>
  <c r="D17" i="5"/>
  <c r="D18" i="5"/>
  <c r="D26" i="1"/>
  <c r="D27" i="1"/>
  <c r="D24" i="5"/>
  <c r="D25" i="5"/>
  <c r="D26" i="5"/>
  <c r="D27" i="5"/>
  <c r="D28" i="5"/>
  <c r="D29" i="5"/>
  <c r="D30" i="5"/>
  <c r="D31" i="5"/>
  <c r="D23" i="5"/>
  <c r="D28" i="1"/>
  <c r="D29" i="1"/>
  <c r="D37" i="5"/>
  <c r="D38" i="5"/>
  <c r="D39" i="5"/>
  <c r="D40" i="5"/>
  <c r="D41" i="5"/>
  <c r="D42" i="5"/>
  <c r="D43" i="5"/>
  <c r="D36" i="5"/>
  <c r="D30" i="1"/>
</calcChain>
</file>

<file path=xl/sharedStrings.xml><?xml version="1.0" encoding="utf-8"?>
<sst xmlns="http://schemas.openxmlformats.org/spreadsheetml/2006/main" count="210" uniqueCount="84">
  <si>
    <t>nº de cursos</t>
  </si>
  <si>
    <t>persoas matriculadas</t>
  </si>
  <si>
    <t>Ciclo de lingua e calidade</t>
  </si>
  <si>
    <t>Curso de extensión cultural</t>
  </si>
  <si>
    <t>Curso de harmonización, normalización e unificación textual</t>
  </si>
  <si>
    <t>Curso de linguaxe administrativa e xurídica</t>
  </si>
  <si>
    <t>Curso de reciclaxe de lingua galega</t>
  </si>
  <si>
    <t>Curso de redacción de documentos para a administración</t>
  </si>
  <si>
    <t>Curso de redacción e deseño de traballos académicos e de investigación</t>
  </si>
  <si>
    <t>Obradoiro de lexislación lingüística</t>
  </si>
  <si>
    <t>Obradoiro de recursos informáticos para a lingua galega</t>
  </si>
  <si>
    <t>Redactar para a web</t>
  </si>
  <si>
    <t>2013/2014</t>
  </si>
  <si>
    <t>2012/2013</t>
  </si>
  <si>
    <t>Cursos de galego</t>
  </si>
  <si>
    <t>2014/2015</t>
  </si>
  <si>
    <t>Curso de presentacións eficientes</t>
  </si>
  <si>
    <t>Curso de redacción de documentos administrativos</t>
  </si>
  <si>
    <t>Curso para o manexo e redacción eficaz do correo electrónico</t>
  </si>
  <si>
    <t>Curso de achegamento á lingua e cultura galegas</t>
  </si>
  <si>
    <t>Curso de elaboración de unidades didácticas</t>
  </si>
  <si>
    <t>Curso de habilidades comunicativas para o mundo laboral</t>
  </si>
  <si>
    <t>curso 2012/2013</t>
  </si>
  <si>
    <t>curso 2013/2014</t>
  </si>
  <si>
    <t>curso 2014/2015</t>
  </si>
  <si>
    <t>Sácalle partido ao correo electrónico: atallos, facilidades e redacción correcta</t>
  </si>
  <si>
    <t>As redes sociais como ferramenta para dar a coñecer o teu perfil profesional</t>
  </si>
  <si>
    <t>Obradoiro de xestión do multilingüismo nas aulas</t>
  </si>
  <si>
    <t>Curso básico de linguaxe sanitaria</t>
  </si>
  <si>
    <t>Curso de linguaxe e redacción xurídica</t>
  </si>
  <si>
    <t>2015/2016</t>
  </si>
  <si>
    <t>curso 2015/2016</t>
  </si>
  <si>
    <t>Unidade de Análises e Programas</t>
  </si>
  <si>
    <t>matricula total</t>
  </si>
  <si>
    <t>2016/2017</t>
  </si>
  <si>
    <t>curso 2016/2017</t>
  </si>
  <si>
    <t>Como expoñer o teu traballo de investigación</t>
  </si>
  <si>
    <t>Escribir en internet</t>
  </si>
  <si>
    <t>Galego: actualízate</t>
  </si>
  <si>
    <t>Redacta con claridade e mellora a túa redacción</t>
  </si>
  <si>
    <t>curso 2017/2018</t>
  </si>
  <si>
    <t>Corrección da escrita coas TIC</t>
  </si>
  <si>
    <t>2017/2018</t>
  </si>
  <si>
    <t>N.D.</t>
  </si>
  <si>
    <t>Como redactar e expoñer o teu TFG ou TFM</t>
  </si>
  <si>
    <t>Curso de reciclaxe en lingua galega</t>
  </si>
  <si>
    <t>Curso de redacción e estilo</t>
  </si>
  <si>
    <t>matrícula total</t>
  </si>
  <si>
    <t>Homes</t>
  </si>
  <si>
    <t>Mulleres</t>
  </si>
  <si>
    <t>curso 2018/2019</t>
  </si>
  <si>
    <t>Curso académico</t>
  </si>
  <si>
    <t>2018/2019</t>
  </si>
  <si>
    <t>2019/2020</t>
  </si>
  <si>
    <t>curso 2019/2020</t>
  </si>
  <si>
    <t>2020/2021</t>
  </si>
  <si>
    <t>Anatomizamos en galego</t>
  </si>
  <si>
    <t>Avanza co galego</t>
  </si>
  <si>
    <t>Ferramentas informáticas para a mellora da redacción</t>
  </si>
  <si>
    <t>curso 2020/2021</t>
  </si>
  <si>
    <t>2021/2022</t>
  </si>
  <si>
    <t>A calidade lingüística no teu TFG ou TFM</t>
  </si>
  <si>
    <t>Curso de iniciación á lingua galega</t>
  </si>
  <si>
    <t>Os  erros máis frecuentes na lingua galega</t>
  </si>
  <si>
    <t>curso 2021/2022</t>
  </si>
  <si>
    <t>2022/2023</t>
  </si>
  <si>
    <t>curso 2022/2023</t>
  </si>
  <si>
    <t>Curso de xestión do multilingüismo nas aulas</t>
  </si>
  <si>
    <t>A calidade lingüística no teu TFG ou TFM (2 edicións)</t>
  </si>
  <si>
    <t>Curso de linguaxe administrativa e xurídica (2 edicións)</t>
  </si>
  <si>
    <t>Os  erros máis frecuentes na lingua galega (2 edicións)</t>
  </si>
  <si>
    <t>Total</t>
  </si>
  <si>
    <t>Fonte: Matrícula Bubela;SIGMA</t>
  </si>
  <si>
    <t>2023/2024</t>
  </si>
  <si>
    <t>curso 2023/2024</t>
  </si>
  <si>
    <t>Último curso actualizado: 2024/2025</t>
  </si>
  <si>
    <t>Data de actualización: setembro 2025</t>
  </si>
  <si>
    <t>2024/2025</t>
  </si>
  <si>
    <t>A calidade lingüística na universidade</t>
  </si>
  <si>
    <t>Cuestións de sociolingüística e de léxico</t>
  </si>
  <si>
    <t>Galego hoxe</t>
  </si>
  <si>
    <t>Obradoiro de lingua oral</t>
  </si>
  <si>
    <t>curso 2024/2025</t>
  </si>
  <si>
    <t>Fonte: Matrícula Bubela; SIGMA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</si>
</sst>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1" xfId="1" applyFont="1" applyBorder="1" applyAlignment="1">
      <alignment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/>
    <xf numFmtId="0" fontId="8" fillId="0" borderId="0" xfId="1" applyFont="1"/>
    <xf numFmtId="0" fontId="3" fillId="0" borderId="1" xfId="1" applyFont="1" applyBorder="1"/>
    <xf numFmtId="0" fontId="3" fillId="0" borderId="0" xfId="1" applyFont="1"/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6" fillId="0" borderId="0" xfId="1" applyFont="1"/>
    <xf numFmtId="0" fontId="2" fillId="0" borderId="0" xfId="0" applyFont="1" applyAlignment="1">
      <alignment horizontal="left" indent="1"/>
    </xf>
    <xf numFmtId="0" fontId="3" fillId="0" borderId="0" xfId="1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horizontal="left"/>
    </xf>
    <xf numFmtId="0" fontId="0" fillId="0" borderId="0" xfId="0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0" fillId="0" borderId="0" xfId="1" applyFont="1" applyAlignment="1">
      <alignment horizontal="center" vertical="center"/>
    </xf>
    <xf numFmtId="0" fontId="2" fillId="0" borderId="1" xfId="0" applyFont="1" applyBorder="1"/>
    <xf numFmtId="0" fontId="0" fillId="2" borderId="3" xfId="0" applyFill="1" applyBorder="1"/>
    <xf numFmtId="0" fontId="0" fillId="0" borderId="3" xfId="0" applyBorder="1"/>
    <xf numFmtId="0" fontId="5" fillId="0" borderId="2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 3" xfId="1" xr:uid="{00000000-0005-0000-0000-000001000000}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</xdr:col>
      <xdr:colOff>733425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781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152400</xdr:rowOff>
    </xdr:from>
    <xdr:to>
      <xdr:col>0</xdr:col>
      <xdr:colOff>2324100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2400"/>
          <a:ext cx="2238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9CE269B-9FCF-4268-B260-29834560416F}" name="Tabla10" displayName="Tabla10" ref="A9:B22" totalsRowShown="0" headerRowDxfId="73" dataDxfId="72" headerRowCellStyle="Normal 2 3" dataCellStyle="Normal 2 3">
  <autoFilter ref="A9:B22" xr:uid="{49CE269B-9FCF-4268-B260-29834560416F}"/>
  <tableColumns count="2">
    <tableColumn id="1" xr3:uid="{83E2F339-5D8B-4C13-A74E-BAE165694381}" name="Curso académico" dataDxfId="71" dataCellStyle="Normal 2 3"/>
    <tableColumn id="2" xr3:uid="{5849B989-CCF2-4793-90CA-A8D6D0F95A29}" name="nº de cursos" dataDxfId="70" dataCellStyle="Normal 2 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F6654CD-4FAA-4CA6-A342-866AB74EACF3}" name="Tabla8" displayName="Tabla8" ref="G58:J68" totalsRowShown="0" headerRowDxfId="22" dataDxfId="21" headerRowCellStyle="Normal 2 3">
  <autoFilter ref="G58:J68" xr:uid="{0F6654CD-4FAA-4CA6-A342-866AB74EACF3}"/>
  <tableColumns count="4">
    <tableColumn id="1" xr3:uid="{5D810396-49A0-4547-9401-266C134FF0D0}" name="curso 2015/2016" dataDxfId="20"/>
    <tableColumn id="2" xr3:uid="{87C7D2C4-A5E1-4D85-BC61-28D3EDFFA2CD}" name="Homes" dataDxfId="19"/>
    <tableColumn id="3" xr3:uid="{BD2E0CFD-FA99-415B-9581-391799FC97AC}" name="Mulleres" dataDxfId="18"/>
    <tableColumn id="4" xr3:uid="{8443B97E-C4D2-4F91-ABAA-7695FD0FD6AD}" name="matricula total" dataDxfId="1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4513937-1E48-4DA1-A973-5A9E899A3423}" name="Tabla9" displayName="Tabla9" ref="A71:B80" totalsRowShown="0">
  <autoFilter ref="A71:B80" xr:uid="{E4513937-1E48-4DA1-A973-5A9E899A3423}"/>
  <tableColumns count="2">
    <tableColumn id="1" xr3:uid="{81855C03-6B9F-4859-AF31-87DD51FF1DF2}" name="curso 2014/2015" dataDxfId="16" dataCellStyle="Normal 2 3"/>
    <tableColumn id="2" xr3:uid="{41BF29F9-A475-4038-AEAD-04E04B1322F3}" name="persoas matriculadas" dataDxfId="15" dataCellStyle="Normal 2 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DACC202-D17D-4B5E-B479-7C805E83106E}" name="Tabla12" displayName="Tabla12" ref="A83:B93" totalsRowShown="0">
  <autoFilter ref="A83:B93" xr:uid="{1DACC202-D17D-4B5E-B479-7C805E83106E}"/>
  <tableColumns count="2">
    <tableColumn id="1" xr3:uid="{AB3F40D6-8195-4437-9D9B-5F6F858629F8}" name="curso 2013/2014" dataDxfId="14"/>
    <tableColumn id="2" xr3:uid="{E09C7B00-70D6-4B9E-BDDD-FCF273242F77}" name="persoas matriculadas" dataDxfId="1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E24BCDF-C28B-4C9F-80DE-E35B8DFC1CE5}" name="Tabla13" displayName="Tabla13" ref="A96:B107" totalsRowShown="0" dataDxfId="12">
  <autoFilter ref="A96:B107" xr:uid="{FE24BCDF-C28B-4C9F-80DE-E35B8DFC1CE5}"/>
  <tableColumns count="2">
    <tableColumn id="1" xr3:uid="{3DDCD97A-A4E8-4571-9A19-1B6614096B4D}" name="curso 2012/2013" dataDxfId="11"/>
    <tableColumn id="2" xr3:uid="{779FA0D9-84B3-4B38-8CDF-42E4E0DD6293}" name="persoas matriculadas" dataDxfId="1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F979C26-1C46-4EA8-8354-BDD20237FB59}" name="Tabla14" displayName="Tabla14" ref="G8:J17" totalsRowShown="0" headerRowDxfId="9" headerRowCellStyle="Normal 2 3">
  <autoFilter ref="G8:J17" xr:uid="{3F979C26-1C46-4EA8-8354-BDD20237FB59}"/>
  <tableColumns count="4">
    <tableColumn id="1" xr3:uid="{81A48BEE-C3FB-4725-BD7A-AB1845C72A7F}" name="curso 2023/2024" dataDxfId="8" dataCellStyle="Normal 2 3"/>
    <tableColumn id="2" xr3:uid="{97BFB4C6-1304-4B53-A7C0-E5134A503D8A}" name="Homes" dataDxfId="7" dataCellStyle="Normal 2 3"/>
    <tableColumn id="3" xr3:uid="{CA8F7052-C68F-4473-85C7-58D357E41D1F}" name="Mulleres" dataDxfId="6" dataCellStyle="Normal 2 3"/>
    <tableColumn id="4" xr3:uid="{DE2F37F0-386D-4AD3-995D-60FDFB66C678}" name="matrícula total" dataDxfId="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1E89850-2B5E-4DDD-AE0E-9DB186752E8B}" name="Tabla15" displayName="Tabla15" ref="A8:D18" totalsRowShown="0" headerRowDxfId="4" headerRowCellStyle="Normal 2 3">
  <autoFilter ref="A8:D18" xr:uid="{11E89850-2B5E-4DDD-AE0E-9DB186752E8B}"/>
  <tableColumns count="4">
    <tableColumn id="1" xr3:uid="{821F64E6-8B91-4281-819C-F15C8C93BEDC}" name="curso 2024/2025" dataDxfId="3" dataCellStyle="Normal 2 3"/>
    <tableColumn id="2" xr3:uid="{C9B52675-DD6D-4B4A-BEAA-CA7F5E8E838E}" name="Homes" dataDxfId="2" dataCellStyle="Normal 2 3"/>
    <tableColumn id="3" xr3:uid="{86F4831C-80A4-4A3B-882B-961C1C0FD7E1}" name="Mulleres" dataDxfId="1" dataCellStyle="Normal 2 3"/>
    <tableColumn id="4" xr3:uid="{866AAB32-1638-4C69-B0BE-35EC58E76705}" name="matrícula total" dataDxfId="0">
      <calculatedColumnFormula>SUM(Tabla15[[#This Row],[Homes]:[Mulleres]])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58DBC8C-4CB8-4660-94CB-55A27E134422}" name="Tabla11" displayName="Tabla11" ref="A25:D38" totalsRowShown="0" headerRowDxfId="69" headerRowCellStyle="Normal 2 3">
  <autoFilter ref="A25:D38" xr:uid="{B58DBC8C-4CB8-4660-94CB-55A27E134422}"/>
  <tableColumns count="4">
    <tableColumn id="1" xr3:uid="{F9EB0A79-A462-4FBA-96D0-966FEE3587E0}" name="Curso académico" dataDxfId="68"/>
    <tableColumn id="2" xr3:uid="{690C3129-8AE6-44BA-857A-0452BF6286BB}" name="Homes" dataDxfId="67"/>
    <tableColumn id="3" xr3:uid="{53C848B8-B21B-4A4F-8227-2DCAA4647317}" name="Mulleres" dataDxfId="66"/>
    <tableColumn id="4" xr3:uid="{B305DCDE-A056-4C93-BFDF-C17373CA0047}" name="Total" dataDxfId="6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2EF28D-BB96-48ED-9F15-FCE18FCB47D3}" name="Tabla1" displayName="Tabla1" ref="A22:D31" totalsRowShown="0" headerRowDxfId="64" dataDxfId="63" headerRowCellStyle="Normal 2 3" dataCellStyle="Normal 2 3">
  <autoFilter ref="A22:D31" xr:uid="{2D2EF28D-BB96-48ED-9F15-FCE18FCB47D3}"/>
  <tableColumns count="4">
    <tableColumn id="1" xr3:uid="{1C9347B8-A20B-4EDC-8D4A-0E78E56357FE}" name="curso 2022/2023" dataDxfId="62" dataCellStyle="Normal 2 3"/>
    <tableColumn id="2" xr3:uid="{D181C4D0-0F77-4874-BB3C-ED4588754F5F}" name="Homes" dataDxfId="61" dataCellStyle="Normal 2 3"/>
    <tableColumn id="3" xr3:uid="{91C1BF46-18E9-43DF-AE9E-C59F89263249}" name="Mulleres" dataDxfId="60" dataCellStyle="Normal 2 3"/>
    <tableColumn id="4" xr3:uid="{B5FBC14B-3559-4C12-A473-900A04094713}" name="matrícula total" dataDxfId="59">
      <calculatedColumnFormula>SUM(B23:C23)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8C88A9-2B3C-47E0-84C0-057C4BE82B02}" name="Tabla2" displayName="Tabla2" ref="G22:J32" totalsRowShown="0" headerRowDxfId="58" dataDxfId="57" headerRowCellStyle="Normal 2 3" dataCellStyle="Normal 2 3">
  <autoFilter ref="G22:J32" xr:uid="{638C88A9-2B3C-47E0-84C0-057C4BE82B02}"/>
  <tableColumns count="4">
    <tableColumn id="1" xr3:uid="{CC559F9A-1A03-48A6-98F2-13BDC14A4367}" name="curso 2021/2022" dataDxfId="56" dataCellStyle="Normal 2 3"/>
    <tableColumn id="2" xr3:uid="{67B98122-0155-429F-8247-9587C98DAEEC}" name="Homes" dataDxfId="55" dataCellStyle="Normal 2 3"/>
    <tableColumn id="3" xr3:uid="{047E77AB-BC30-4ADA-8972-5332528F111C}" name="Mulleres" dataDxfId="54" dataCellStyle="Normal 2 3"/>
    <tableColumn id="4" xr3:uid="{5C831573-AABB-4AB7-9842-92F00E159B61}" name="matrícula total" dataDxfId="5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8E511A-A8D0-4317-801E-C03F6743FEA9}" name="Tabla3" displayName="Tabla3" ref="A35:D43" totalsRowShown="0" headerRowDxfId="52" dataDxfId="51" headerRowCellStyle="Normal 2 3" dataCellStyle="Normal 2 3">
  <autoFilter ref="A35:D43" xr:uid="{658E511A-A8D0-4317-801E-C03F6743FEA9}"/>
  <tableColumns count="4">
    <tableColumn id="1" xr3:uid="{FB9A94A4-E3F2-45D3-A1F8-526545D6CFB6}" name="curso 2020/2021" dataDxfId="50" dataCellStyle="Normal 2 3"/>
    <tableColumn id="2" xr3:uid="{726C8CAF-E796-4FA8-8690-6E0A660BF383}" name="Homes" dataDxfId="49" dataCellStyle="Normal 2 3"/>
    <tableColumn id="3" xr3:uid="{84823E00-D221-4B5E-9C9E-8231928E450A}" name="Mulleres" dataDxfId="48" dataCellStyle="Normal 2 3"/>
    <tableColumn id="4" xr3:uid="{04EEB1A7-053C-483D-A1C7-4B333F74BF36}" name="matrícula total" dataDxfId="47">
      <calculatedColumnFormula>SUM(B36:C36)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4D63B1-D27A-44C9-983F-DDB45ACB5BF8}" name="Tabla4" displayName="Tabla4" ref="G35:J42" totalsRowShown="0" headerRowDxfId="46" dataDxfId="45" headerRowCellStyle="Normal 2 3" dataCellStyle="Normal 2 3">
  <autoFilter ref="G35:J42" xr:uid="{854D63B1-D27A-44C9-983F-DDB45ACB5BF8}"/>
  <tableColumns count="4">
    <tableColumn id="1" xr3:uid="{8C41D71F-8681-4F3B-AE9A-81702C328349}" name="curso 2019/2020" dataDxfId="44" dataCellStyle="Normal 2 3"/>
    <tableColumn id="2" xr3:uid="{5AC12E0D-642D-4943-94D9-2D020A92FC5E}" name="Homes" dataDxfId="43" dataCellStyle="Normal 2 3"/>
    <tableColumn id="3" xr3:uid="{DDA37DC6-D7B1-4FCF-AC96-051E2E362BDA}" name="Mulleres" dataDxfId="42" dataCellStyle="Normal 2 3"/>
    <tableColumn id="4" xr3:uid="{9A6F64AD-94AF-4778-8671-947DB9EE26D8}" name="matrícula total" dataDxfId="4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40B95C-3969-428A-86E7-6EBC5396D52F}" name="Tabla5" displayName="Tabla5" ref="A47:D53" totalsRowShown="0" headerRowDxfId="40" dataDxfId="39" headerRowCellStyle="Normal 2 3">
  <autoFilter ref="A47:D53" xr:uid="{8540B95C-3969-428A-86E7-6EBC5396D52F}"/>
  <tableColumns count="4">
    <tableColumn id="1" xr3:uid="{6FB8D368-E75F-43DD-8F84-627D6DC62049}" name="curso 2018/2019" dataDxfId="38"/>
    <tableColumn id="2" xr3:uid="{06B47C4E-DD49-4F92-B7BB-C757EE042CEA}" name="Homes" dataDxfId="37"/>
    <tableColumn id="3" xr3:uid="{B0E0E1B2-6FA8-4E34-9513-C7AD55CAF5C0}" name="Mulleres" dataDxfId="36"/>
    <tableColumn id="4" xr3:uid="{ACCB9987-2718-45AC-BA76-BC6B8228F724}" name="matrícula total" dataDxfId="3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E98AC48-B07B-409B-B87F-BB8E4E412851}" name="Tabla6" displayName="Tabla6" ref="G47:J55" totalsRowShown="0" headerRowDxfId="34" dataDxfId="33" headerRowCellStyle="Normal 2 3">
  <autoFilter ref="G47:J55" xr:uid="{DE98AC48-B07B-409B-B87F-BB8E4E412851}"/>
  <tableColumns count="4">
    <tableColumn id="1" xr3:uid="{BB9E9765-9CDE-4650-BB08-C63EE0AAADA2}" name="curso 2017/2018" dataDxfId="32"/>
    <tableColumn id="2" xr3:uid="{01B22292-D061-404B-90BE-9826EF718DB9}" name="Homes" dataDxfId="31"/>
    <tableColumn id="3" xr3:uid="{6A9F78E6-56CD-40D2-A375-ABE10B358D8E}" name="Mulleres" dataDxfId="30"/>
    <tableColumn id="4" xr3:uid="{1C10D564-DEE3-416F-A7FF-FB3C7ACF4587}" name="matricula total" dataDxfId="2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78E468D-53EC-4C3A-AF5D-4A76B761ECC8}" name="Tabla7" displayName="Tabla7" ref="A58:D67" totalsRowShown="0" headerRowDxfId="28" dataDxfId="27" headerRowCellStyle="Normal 2 3">
  <autoFilter ref="A58:D67" xr:uid="{278E468D-53EC-4C3A-AF5D-4A76B761ECC8}"/>
  <tableColumns count="4">
    <tableColumn id="1" xr3:uid="{1802C46F-180B-4405-AD31-421C68939103}" name="curso 2016/2017" dataDxfId="26"/>
    <tableColumn id="2" xr3:uid="{2083BF89-DE9B-4965-8F07-C20E924F6F6E}" name="Homes" dataDxfId="25"/>
    <tableColumn id="3" xr3:uid="{03348137-1411-4F5E-8394-58F599FE690B}" name="Mulleres" dataDxfId="24"/>
    <tableColumn id="4" xr3:uid="{7B39301B-A51C-45CB-BBF3-46968AE4CDCB}" name="matricula total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6"/>
  <sheetViews>
    <sheetView tabSelected="1" workbookViewId="0">
      <selection activeCell="D4" sqref="D4"/>
    </sheetView>
  </sheetViews>
  <sheetFormatPr baseColWidth="10" defaultRowHeight="15" x14ac:dyDescent="0.25"/>
  <cols>
    <col min="1" max="1" width="31.42578125" style="1" customWidth="1"/>
    <col min="2" max="2" width="19.42578125" style="1" customWidth="1"/>
    <col min="3" max="3" width="21.28515625" style="1" customWidth="1"/>
    <col min="4" max="4" width="17.7109375" style="1" customWidth="1"/>
    <col min="5" max="5" width="16.140625" style="1" customWidth="1"/>
    <col min="6" max="16384" width="11.42578125" style="1"/>
  </cols>
  <sheetData>
    <row r="1" spans="1:8" ht="51" customHeight="1" thickBot="1" x14ac:dyDescent="0.3">
      <c r="A1" s="2"/>
      <c r="B1" s="6"/>
      <c r="C1" s="26" t="s">
        <v>32</v>
      </c>
      <c r="D1" s="26"/>
      <c r="E1" s="26"/>
      <c r="H1" s="7"/>
    </row>
    <row r="2" spans="1:8" ht="23.25" x14ac:dyDescent="0.25">
      <c r="A2" s="25" t="s">
        <v>14</v>
      </c>
      <c r="B2" s="25"/>
      <c r="C2" s="25"/>
      <c r="D2" s="25"/>
      <c r="E2" s="25"/>
    </row>
    <row r="3" spans="1:8" ht="19.5" customHeight="1" x14ac:dyDescent="0.25">
      <c r="A3" s="8"/>
      <c r="B3" s="8"/>
      <c r="C3" s="8"/>
      <c r="D3" s="8"/>
      <c r="E3" s="8"/>
    </row>
    <row r="4" spans="1:8" ht="15" customHeight="1" x14ac:dyDescent="0.25">
      <c r="A4" s="7" t="s">
        <v>75</v>
      </c>
      <c r="B4" s="8"/>
      <c r="C4" s="8"/>
      <c r="D4" s="8"/>
      <c r="E4" s="8"/>
    </row>
    <row r="5" spans="1:8" ht="15" customHeight="1" x14ac:dyDescent="0.25">
      <c r="A5" s="5" t="s">
        <v>83</v>
      </c>
      <c r="B5" s="8"/>
      <c r="C5" s="8"/>
      <c r="D5" s="8"/>
      <c r="E5" s="8"/>
    </row>
    <row r="6" spans="1:8" x14ac:dyDescent="0.25">
      <c r="A6" s="7" t="s">
        <v>76</v>
      </c>
      <c r="B6" s="7"/>
      <c r="C6" s="7"/>
      <c r="D6" s="7"/>
      <c r="E6" s="7"/>
    </row>
    <row r="7" spans="1:8" x14ac:dyDescent="0.25">
      <c r="B7" s="7"/>
      <c r="C7" s="7"/>
      <c r="D7" s="7"/>
      <c r="E7" s="7"/>
    </row>
    <row r="8" spans="1:8" x14ac:dyDescent="0.25">
      <c r="A8" s="5"/>
      <c r="B8" s="7"/>
      <c r="C8" s="7"/>
      <c r="D8" s="7"/>
      <c r="E8" s="7"/>
    </row>
    <row r="9" spans="1:8" ht="15.75" x14ac:dyDescent="0.25">
      <c r="A9" s="9" t="s">
        <v>51</v>
      </c>
      <c r="B9" s="9" t="s">
        <v>0</v>
      </c>
      <c r="C9" s="7"/>
      <c r="D9" s="7"/>
    </row>
    <row r="10" spans="1:8" x14ac:dyDescent="0.25">
      <c r="A10" s="7" t="s">
        <v>77</v>
      </c>
      <c r="B10" s="7">
        <v>12</v>
      </c>
      <c r="C10" s="7"/>
      <c r="D10" s="7"/>
    </row>
    <row r="11" spans="1:8" x14ac:dyDescent="0.25">
      <c r="A11" s="7" t="s">
        <v>73</v>
      </c>
      <c r="B11" s="7">
        <v>13</v>
      </c>
      <c r="C11" s="7"/>
      <c r="D11" s="7"/>
    </row>
    <row r="12" spans="1:8" x14ac:dyDescent="0.25">
      <c r="A12" s="7" t="s">
        <v>65</v>
      </c>
      <c r="B12" s="7">
        <v>13</v>
      </c>
      <c r="C12" s="7"/>
      <c r="D12" s="7"/>
    </row>
    <row r="13" spans="1:8" x14ac:dyDescent="0.25">
      <c r="A13" s="7" t="s">
        <v>60</v>
      </c>
      <c r="B13" s="7">
        <v>11</v>
      </c>
      <c r="C13" s="7"/>
      <c r="D13" s="7"/>
    </row>
    <row r="14" spans="1:8" x14ac:dyDescent="0.25">
      <c r="A14" s="7" t="s">
        <v>55</v>
      </c>
      <c r="B14" s="7">
        <v>8</v>
      </c>
      <c r="C14" s="7"/>
      <c r="D14" s="7"/>
    </row>
    <row r="15" spans="1:8" x14ac:dyDescent="0.25">
      <c r="A15" s="7" t="s">
        <v>53</v>
      </c>
      <c r="B15" s="7">
        <v>7</v>
      </c>
      <c r="C15" s="7"/>
      <c r="D15" s="7"/>
    </row>
    <row r="16" spans="1:8" x14ac:dyDescent="0.25">
      <c r="A16" s="7" t="s">
        <v>52</v>
      </c>
      <c r="B16" s="7">
        <v>6</v>
      </c>
      <c r="C16" s="7"/>
      <c r="D16" s="7"/>
    </row>
    <row r="17" spans="1:5" x14ac:dyDescent="0.25">
      <c r="A17" s="7" t="s">
        <v>42</v>
      </c>
      <c r="B17" s="7">
        <v>8</v>
      </c>
      <c r="C17" s="7"/>
      <c r="D17" s="7"/>
      <c r="E17" s="7"/>
    </row>
    <row r="18" spans="1:5" x14ac:dyDescent="0.25">
      <c r="A18" s="7" t="s">
        <v>34</v>
      </c>
      <c r="B18" s="7">
        <v>9</v>
      </c>
      <c r="C18" s="7"/>
      <c r="D18" s="7"/>
      <c r="E18" s="7"/>
    </row>
    <row r="19" spans="1:5" x14ac:dyDescent="0.25">
      <c r="A19" s="7" t="s">
        <v>30</v>
      </c>
      <c r="B19" s="7">
        <v>10</v>
      </c>
      <c r="C19" s="7"/>
      <c r="D19" s="7"/>
      <c r="E19" s="7"/>
    </row>
    <row r="20" spans="1:5" x14ac:dyDescent="0.25">
      <c r="A20" s="7" t="s">
        <v>15</v>
      </c>
      <c r="B20" s="7">
        <v>9</v>
      </c>
      <c r="C20" s="7"/>
      <c r="D20" s="7"/>
      <c r="E20" s="7"/>
    </row>
    <row r="21" spans="1:5" x14ac:dyDescent="0.25">
      <c r="A21" s="16" t="s">
        <v>12</v>
      </c>
      <c r="B21" s="17">
        <v>10</v>
      </c>
      <c r="C21" s="7"/>
      <c r="D21" s="7"/>
      <c r="E21" s="7"/>
    </row>
    <row r="22" spans="1:5" x14ac:dyDescent="0.25">
      <c r="A22" s="18" t="s">
        <v>13</v>
      </c>
      <c r="B22" s="7">
        <v>11</v>
      </c>
      <c r="C22" s="7"/>
      <c r="D22" s="7"/>
      <c r="E22" s="7"/>
    </row>
    <row r="23" spans="1:5" x14ac:dyDescent="0.25">
      <c r="A23" s="7"/>
      <c r="B23" s="7"/>
      <c r="C23" s="7"/>
      <c r="D23" s="7"/>
      <c r="E23" s="7"/>
    </row>
    <row r="24" spans="1:5" x14ac:dyDescent="0.25">
      <c r="A24" s="7"/>
      <c r="B24" s="7"/>
      <c r="C24" s="7"/>
      <c r="D24" s="7"/>
      <c r="E24" s="7"/>
    </row>
    <row r="25" spans="1:5" ht="15.75" x14ac:dyDescent="0.25">
      <c r="A25" s="9" t="s">
        <v>51</v>
      </c>
      <c r="B25" s="10" t="s">
        <v>48</v>
      </c>
      <c r="C25" s="10" t="s">
        <v>49</v>
      </c>
      <c r="D25" s="10" t="s">
        <v>71</v>
      </c>
    </row>
    <row r="26" spans="1:5" x14ac:dyDescent="0.25">
      <c r="A26" s="21" t="s">
        <v>77</v>
      </c>
      <c r="B26" s="7">
        <v>56</v>
      </c>
      <c r="C26" s="1">
        <v>156</v>
      </c>
      <c r="D26" s="7">
        <f>SUM(Tabla11[[#This Row],[Homes]:[Mulleres]])</f>
        <v>212</v>
      </c>
    </row>
    <row r="27" spans="1:5" x14ac:dyDescent="0.25">
      <c r="A27" t="s">
        <v>73</v>
      </c>
      <c r="B27" s="7">
        <v>78</v>
      </c>
      <c r="C27" s="1">
        <v>226</v>
      </c>
      <c r="D27" s="7">
        <f>SUM(Tabla11[[#This Row],[Homes]:[Mulleres]])</f>
        <v>304</v>
      </c>
    </row>
    <row r="28" spans="1:5" x14ac:dyDescent="0.25">
      <c r="A28" t="s">
        <v>65</v>
      </c>
      <c r="B28" s="7">
        <v>90</v>
      </c>
      <c r="C28" s="1">
        <v>224</v>
      </c>
      <c r="D28" s="7">
        <f>SUM(B28:C28)</f>
        <v>314</v>
      </c>
    </row>
    <row r="29" spans="1:5" x14ac:dyDescent="0.25">
      <c r="A29" t="s">
        <v>60</v>
      </c>
      <c r="B29" s="7">
        <v>59</v>
      </c>
      <c r="C29" s="1">
        <v>202</v>
      </c>
      <c r="D29" s="7">
        <f>SUM(B29:C29)</f>
        <v>261</v>
      </c>
    </row>
    <row r="30" spans="1:5" x14ac:dyDescent="0.25">
      <c r="A30" t="s">
        <v>55</v>
      </c>
      <c r="B30" s="7">
        <v>75</v>
      </c>
      <c r="C30" s="1">
        <v>210</v>
      </c>
      <c r="D30" s="7">
        <f>SUM(B30:C30)</f>
        <v>285</v>
      </c>
    </row>
    <row r="31" spans="1:5" x14ac:dyDescent="0.25">
      <c r="A31" t="s">
        <v>53</v>
      </c>
      <c r="B31" s="7">
        <v>95</v>
      </c>
      <c r="C31" s="1">
        <v>204</v>
      </c>
      <c r="D31" s="7">
        <v>299</v>
      </c>
    </row>
    <row r="32" spans="1:5" x14ac:dyDescent="0.25">
      <c r="A32" t="s">
        <v>52</v>
      </c>
      <c r="B32" s="7">
        <v>122</v>
      </c>
      <c r="C32" s="1">
        <v>32</v>
      </c>
      <c r="D32" s="7">
        <v>154</v>
      </c>
    </row>
    <row r="33" spans="1:5" x14ac:dyDescent="0.25">
      <c r="A33" t="s">
        <v>42</v>
      </c>
      <c r="B33" s="7">
        <v>98</v>
      </c>
      <c r="C33" s="1">
        <v>258</v>
      </c>
      <c r="D33" s="7">
        <v>356</v>
      </c>
    </row>
    <row r="34" spans="1:5" x14ac:dyDescent="0.25">
      <c r="A34" s="1" t="s">
        <v>34</v>
      </c>
      <c r="B34" s="1">
        <v>91</v>
      </c>
      <c r="C34" s="1">
        <v>250</v>
      </c>
      <c r="D34" s="1">
        <v>341</v>
      </c>
    </row>
    <row r="35" spans="1:5" x14ac:dyDescent="0.25">
      <c r="A35" s="1" t="s">
        <v>30</v>
      </c>
      <c r="B35" s="1">
        <v>101</v>
      </c>
      <c r="C35" s="1">
        <v>282</v>
      </c>
      <c r="D35" s="1">
        <v>383</v>
      </c>
      <c r="E35" s="7"/>
    </row>
    <row r="36" spans="1:5" x14ac:dyDescent="0.25">
      <c r="A36" s="1" t="s">
        <v>15</v>
      </c>
      <c r="B36" s="19" t="s">
        <v>43</v>
      </c>
      <c r="C36" s="19" t="s">
        <v>43</v>
      </c>
      <c r="D36" s="1">
        <v>376</v>
      </c>
    </row>
    <row r="37" spans="1:5" x14ac:dyDescent="0.25">
      <c r="A37" s="16" t="s">
        <v>12</v>
      </c>
      <c r="B37" s="19" t="s">
        <v>43</v>
      </c>
      <c r="C37" s="19" t="s">
        <v>43</v>
      </c>
      <c r="D37" s="17">
        <v>570</v>
      </c>
      <c r="E37" s="7"/>
    </row>
    <row r="38" spans="1:5" x14ac:dyDescent="0.25">
      <c r="A38" s="1" t="s">
        <v>13</v>
      </c>
      <c r="B38" s="19" t="s">
        <v>43</v>
      </c>
      <c r="C38" s="19" t="s">
        <v>43</v>
      </c>
      <c r="D38" s="7">
        <v>334</v>
      </c>
      <c r="E38" s="7"/>
    </row>
    <row r="39" spans="1:5" x14ac:dyDescent="0.25">
      <c r="C39" s="7"/>
      <c r="D39" s="7"/>
      <c r="E39" s="7"/>
    </row>
    <row r="40" spans="1:5" x14ac:dyDescent="0.25">
      <c r="C40" s="7"/>
      <c r="D40" s="7"/>
      <c r="E40" s="7"/>
    </row>
    <row r="41" spans="1:5" x14ac:dyDescent="0.25">
      <c r="C41" s="7"/>
      <c r="D41" s="7"/>
      <c r="E41" s="7"/>
    </row>
    <row r="42" spans="1:5" x14ac:dyDescent="0.25">
      <c r="C42" s="7"/>
      <c r="D42" s="7"/>
      <c r="E42" s="7"/>
    </row>
    <row r="43" spans="1:5" x14ac:dyDescent="0.25">
      <c r="C43" s="7"/>
      <c r="D43" s="7"/>
      <c r="E43" s="7"/>
    </row>
    <row r="44" spans="1:5" x14ac:dyDescent="0.25">
      <c r="C44" s="7"/>
      <c r="D44" s="7"/>
      <c r="E44" s="7"/>
    </row>
    <row r="45" spans="1:5" x14ac:dyDescent="0.25">
      <c r="C45" s="7"/>
      <c r="D45" s="7"/>
      <c r="E45" s="7"/>
    </row>
    <row r="46" spans="1:5" x14ac:dyDescent="0.25">
      <c r="C46" s="7"/>
      <c r="D46" s="7"/>
      <c r="E46" s="7"/>
    </row>
    <row r="47" spans="1:5" x14ac:dyDescent="0.25">
      <c r="C47" s="7"/>
      <c r="D47" s="7"/>
      <c r="E47" s="7"/>
    </row>
    <row r="48" spans="1:5" x14ac:dyDescent="0.25">
      <c r="C48" s="7"/>
      <c r="D48" s="7"/>
      <c r="E48" s="7"/>
    </row>
    <row r="49" spans="3:5" x14ac:dyDescent="0.25">
      <c r="C49" s="7"/>
      <c r="D49" s="7"/>
      <c r="E49" s="7"/>
    </row>
    <row r="50" spans="3:5" x14ac:dyDescent="0.25">
      <c r="C50" s="7"/>
      <c r="D50" s="7"/>
      <c r="E50" s="7"/>
    </row>
    <row r="51" spans="3:5" x14ac:dyDescent="0.25">
      <c r="C51" s="7"/>
      <c r="D51" s="7"/>
      <c r="E51" s="7"/>
    </row>
    <row r="52" spans="3:5" x14ac:dyDescent="0.25">
      <c r="C52" s="7"/>
      <c r="D52" s="7"/>
      <c r="E52" s="7"/>
    </row>
    <row r="53" spans="3:5" x14ac:dyDescent="0.25">
      <c r="C53" s="7"/>
      <c r="D53" s="7"/>
      <c r="E53" s="7"/>
    </row>
    <row r="54" spans="3:5" x14ac:dyDescent="0.25">
      <c r="C54" s="7"/>
      <c r="D54" s="7"/>
      <c r="E54" s="7"/>
    </row>
    <row r="55" spans="3:5" x14ac:dyDescent="0.25">
      <c r="C55" s="7"/>
      <c r="D55" s="7"/>
      <c r="E55" s="7"/>
    </row>
    <row r="56" spans="3:5" x14ac:dyDescent="0.25">
      <c r="C56" s="7"/>
      <c r="D56" s="7"/>
      <c r="E56" s="7"/>
    </row>
    <row r="57" spans="3:5" x14ac:dyDescent="0.25">
      <c r="C57" s="7"/>
      <c r="D57" s="7"/>
      <c r="E57" s="7"/>
    </row>
    <row r="58" spans="3:5" x14ac:dyDescent="0.25">
      <c r="C58" s="7"/>
      <c r="D58" s="7"/>
      <c r="E58" s="7"/>
    </row>
    <row r="59" spans="3:5" x14ac:dyDescent="0.25">
      <c r="C59" s="7"/>
      <c r="D59" s="7"/>
      <c r="E59" s="7"/>
    </row>
    <row r="60" spans="3:5" x14ac:dyDescent="0.25">
      <c r="C60" s="7"/>
      <c r="D60" s="7"/>
      <c r="E60" s="7"/>
    </row>
    <row r="61" spans="3:5" x14ac:dyDescent="0.25">
      <c r="C61" s="7"/>
      <c r="D61" s="7"/>
      <c r="E61" s="7"/>
    </row>
    <row r="62" spans="3:5" x14ac:dyDescent="0.25">
      <c r="C62" s="7"/>
      <c r="D62" s="7"/>
      <c r="E62" s="7"/>
    </row>
    <row r="63" spans="3:5" x14ac:dyDescent="0.25">
      <c r="C63" s="7"/>
      <c r="D63" s="7"/>
      <c r="E63" s="7"/>
    </row>
    <row r="64" spans="3:5" x14ac:dyDescent="0.25">
      <c r="C64" s="7"/>
      <c r="D64" s="7"/>
      <c r="E64" s="7"/>
    </row>
    <row r="65" spans="3:5" x14ac:dyDescent="0.25">
      <c r="C65" s="7"/>
      <c r="D65" s="7"/>
      <c r="E65" s="7"/>
    </row>
    <row r="66" spans="3:5" x14ac:dyDescent="0.25">
      <c r="C66" s="7"/>
      <c r="D66" s="7"/>
      <c r="E66" s="7"/>
    </row>
    <row r="67" spans="3:5" x14ac:dyDescent="0.25">
      <c r="C67" s="7"/>
      <c r="D67" s="7"/>
      <c r="E67" s="7"/>
    </row>
    <row r="68" spans="3:5" x14ac:dyDescent="0.25">
      <c r="C68" s="7"/>
      <c r="D68" s="7"/>
      <c r="E68" s="7"/>
    </row>
    <row r="69" spans="3:5" x14ac:dyDescent="0.25">
      <c r="C69" s="7"/>
      <c r="D69" s="7"/>
      <c r="E69" s="7"/>
    </row>
    <row r="70" spans="3:5" x14ac:dyDescent="0.25">
      <c r="C70" s="7"/>
      <c r="D70" s="7"/>
      <c r="E70" s="7"/>
    </row>
    <row r="71" spans="3:5" x14ac:dyDescent="0.25">
      <c r="C71" s="7"/>
      <c r="D71" s="7"/>
      <c r="E71" s="7"/>
    </row>
    <row r="72" spans="3:5" x14ac:dyDescent="0.25">
      <c r="C72" s="7"/>
      <c r="D72" s="7"/>
      <c r="E72" s="7"/>
    </row>
    <row r="73" spans="3:5" x14ac:dyDescent="0.25">
      <c r="C73" s="7"/>
      <c r="D73" s="7"/>
      <c r="E73" s="7"/>
    </row>
    <row r="74" spans="3:5" x14ac:dyDescent="0.25">
      <c r="C74" s="7"/>
      <c r="D74" s="7"/>
      <c r="E74" s="7"/>
    </row>
    <row r="75" spans="3:5" x14ac:dyDescent="0.25">
      <c r="C75" s="7"/>
      <c r="D75" s="7"/>
      <c r="E75" s="7"/>
    </row>
    <row r="76" spans="3:5" x14ac:dyDescent="0.25">
      <c r="C76" s="7"/>
      <c r="D76" s="7"/>
      <c r="E76" s="7"/>
    </row>
    <row r="77" spans="3:5" x14ac:dyDescent="0.25">
      <c r="C77" s="7"/>
      <c r="D77" s="7"/>
      <c r="E77" s="7"/>
    </row>
    <row r="78" spans="3:5" x14ac:dyDescent="0.25">
      <c r="C78" s="7"/>
      <c r="D78" s="7"/>
      <c r="E78" s="7"/>
    </row>
    <row r="79" spans="3:5" x14ac:dyDescent="0.25">
      <c r="C79" s="7"/>
      <c r="D79" s="7"/>
      <c r="E79" s="7"/>
    </row>
    <row r="80" spans="3:5" x14ac:dyDescent="0.25">
      <c r="C80" s="7"/>
      <c r="D80" s="7"/>
      <c r="E80" s="7"/>
    </row>
    <row r="81" spans="3:5" x14ac:dyDescent="0.25">
      <c r="C81" s="7"/>
      <c r="D81" s="7"/>
      <c r="E81" s="7"/>
    </row>
    <row r="82" spans="3:5" x14ac:dyDescent="0.25">
      <c r="C82" s="7"/>
      <c r="D82" s="7"/>
      <c r="E82" s="7"/>
    </row>
    <row r="83" spans="3:5" x14ac:dyDescent="0.25">
      <c r="C83" s="7"/>
      <c r="D83" s="7"/>
      <c r="E83" s="7"/>
    </row>
    <row r="84" spans="3:5" x14ac:dyDescent="0.25">
      <c r="C84" s="7"/>
      <c r="D84" s="7"/>
      <c r="E84" s="7"/>
    </row>
    <row r="85" spans="3:5" x14ac:dyDescent="0.25">
      <c r="C85" s="7"/>
      <c r="D85" s="7"/>
      <c r="E85" s="7"/>
    </row>
    <row r="86" spans="3:5" x14ac:dyDescent="0.25">
      <c r="C86" s="7"/>
      <c r="D86" s="7"/>
      <c r="E86" s="7"/>
    </row>
    <row r="87" spans="3:5" x14ac:dyDescent="0.25">
      <c r="C87" s="7"/>
      <c r="D87" s="7"/>
      <c r="E87" s="7"/>
    </row>
    <row r="88" spans="3:5" x14ac:dyDescent="0.25">
      <c r="C88" s="7"/>
      <c r="D88" s="7"/>
      <c r="E88" s="7"/>
    </row>
    <row r="89" spans="3:5" x14ac:dyDescent="0.25">
      <c r="C89" s="7"/>
      <c r="D89" s="7"/>
      <c r="E89" s="7"/>
    </row>
    <row r="90" spans="3:5" x14ac:dyDescent="0.25">
      <c r="C90" s="7"/>
      <c r="D90" s="7"/>
      <c r="E90" s="7"/>
    </row>
    <row r="91" spans="3:5" x14ac:dyDescent="0.25">
      <c r="C91" s="7"/>
      <c r="D91" s="7"/>
      <c r="E91" s="7"/>
    </row>
    <row r="92" spans="3:5" x14ac:dyDescent="0.25">
      <c r="C92" s="7"/>
      <c r="D92" s="7"/>
      <c r="E92" s="7"/>
    </row>
    <row r="93" spans="3:5" x14ac:dyDescent="0.25">
      <c r="C93" s="7"/>
      <c r="D93" s="7"/>
      <c r="E93" s="7"/>
    </row>
    <row r="94" spans="3:5" x14ac:dyDescent="0.25">
      <c r="C94" s="7"/>
      <c r="D94" s="7"/>
      <c r="E94" s="7"/>
    </row>
    <row r="95" spans="3:5" x14ac:dyDescent="0.25">
      <c r="C95" s="7"/>
      <c r="D95" s="7"/>
      <c r="E95" s="7"/>
    </row>
    <row r="96" spans="3:5" x14ac:dyDescent="0.25">
      <c r="C96" s="7"/>
      <c r="D96" s="7"/>
      <c r="E96" s="7"/>
    </row>
    <row r="97" spans="3:5" x14ac:dyDescent="0.25">
      <c r="C97" s="7"/>
      <c r="D97" s="7"/>
      <c r="E97" s="7"/>
    </row>
    <row r="98" spans="3:5" x14ac:dyDescent="0.25">
      <c r="C98" s="7"/>
      <c r="D98" s="7"/>
      <c r="E98" s="7"/>
    </row>
    <row r="99" spans="3:5" x14ac:dyDescent="0.25">
      <c r="C99" s="7"/>
      <c r="D99" s="7"/>
      <c r="E99" s="7"/>
    </row>
    <row r="100" spans="3:5" x14ac:dyDescent="0.25">
      <c r="C100" s="7"/>
      <c r="D100" s="7"/>
      <c r="E100" s="7"/>
    </row>
    <row r="101" spans="3:5" x14ac:dyDescent="0.25">
      <c r="C101" s="7"/>
      <c r="D101" s="7"/>
      <c r="E101" s="7"/>
    </row>
    <row r="102" spans="3:5" x14ac:dyDescent="0.25">
      <c r="C102" s="7"/>
      <c r="D102" s="7"/>
      <c r="E102" s="7"/>
    </row>
    <row r="103" spans="3:5" x14ac:dyDescent="0.25">
      <c r="C103" s="7"/>
      <c r="D103" s="7"/>
      <c r="E103" s="7"/>
    </row>
    <row r="104" spans="3:5" x14ac:dyDescent="0.25">
      <c r="C104" s="7"/>
      <c r="D104" s="7"/>
      <c r="E104" s="7"/>
    </row>
    <row r="105" spans="3:5" x14ac:dyDescent="0.25">
      <c r="C105" s="7"/>
      <c r="D105" s="7"/>
      <c r="E105" s="7"/>
    </row>
    <row r="106" spans="3:5" x14ac:dyDescent="0.25">
      <c r="C106" s="7"/>
      <c r="D106" s="7"/>
      <c r="E106" s="7"/>
    </row>
    <row r="107" spans="3:5" x14ac:dyDescent="0.25">
      <c r="C107" s="7"/>
      <c r="D107" s="7"/>
      <c r="E107" s="7"/>
    </row>
    <row r="108" spans="3:5" x14ac:dyDescent="0.25">
      <c r="C108" s="7"/>
      <c r="D108" s="7"/>
      <c r="E108" s="7"/>
    </row>
    <row r="109" spans="3:5" x14ac:dyDescent="0.25">
      <c r="C109" s="7"/>
      <c r="D109" s="7"/>
      <c r="E109" s="7"/>
    </row>
    <row r="110" spans="3:5" x14ac:dyDescent="0.25">
      <c r="C110" s="7"/>
      <c r="D110" s="7"/>
      <c r="E110" s="7"/>
    </row>
    <row r="111" spans="3:5" x14ac:dyDescent="0.25">
      <c r="C111" s="7"/>
      <c r="D111" s="7"/>
      <c r="E111" s="7"/>
    </row>
    <row r="112" spans="3:5" x14ac:dyDescent="0.25">
      <c r="C112" s="7"/>
      <c r="D112" s="7"/>
      <c r="E112" s="7"/>
    </row>
    <row r="113" spans="3:5" x14ac:dyDescent="0.25">
      <c r="C113" s="7"/>
      <c r="D113" s="7"/>
      <c r="E113" s="7"/>
    </row>
    <row r="114" spans="3:5" x14ac:dyDescent="0.25">
      <c r="C114" s="7"/>
      <c r="D114" s="7"/>
      <c r="E114" s="7"/>
    </row>
    <row r="115" spans="3:5" x14ac:dyDescent="0.25">
      <c r="C115" s="7"/>
      <c r="D115" s="7"/>
      <c r="E115" s="7"/>
    </row>
    <row r="116" spans="3:5" x14ac:dyDescent="0.25">
      <c r="C116" s="7"/>
      <c r="D116" s="7"/>
      <c r="E116" s="7"/>
    </row>
    <row r="117" spans="3:5" x14ac:dyDescent="0.25">
      <c r="C117" s="7"/>
      <c r="D117" s="7"/>
      <c r="E117" s="7"/>
    </row>
    <row r="118" spans="3:5" x14ac:dyDescent="0.25">
      <c r="C118" s="7"/>
      <c r="D118" s="7"/>
      <c r="E118" s="7"/>
    </row>
    <row r="119" spans="3:5" x14ac:dyDescent="0.25">
      <c r="C119" s="7"/>
      <c r="D119" s="7"/>
      <c r="E119" s="7"/>
    </row>
    <row r="120" spans="3:5" x14ac:dyDescent="0.25">
      <c r="C120" s="7"/>
      <c r="D120" s="7"/>
      <c r="E120" s="7"/>
    </row>
    <row r="121" spans="3:5" x14ac:dyDescent="0.25">
      <c r="C121" s="7"/>
      <c r="D121" s="7"/>
      <c r="E121" s="7"/>
    </row>
    <row r="122" spans="3:5" x14ac:dyDescent="0.25">
      <c r="C122" s="7"/>
      <c r="D122" s="7"/>
      <c r="E122" s="7"/>
    </row>
    <row r="123" spans="3:5" x14ac:dyDescent="0.25">
      <c r="C123" s="7"/>
      <c r="D123" s="7"/>
      <c r="E123" s="7"/>
    </row>
    <row r="124" spans="3:5" x14ac:dyDescent="0.25">
      <c r="C124" s="7"/>
      <c r="D124" s="7"/>
      <c r="E124" s="7"/>
    </row>
    <row r="125" spans="3:5" x14ac:dyDescent="0.25">
      <c r="C125" s="7"/>
      <c r="D125" s="7"/>
      <c r="E125" s="7"/>
    </row>
    <row r="126" spans="3:5" x14ac:dyDescent="0.25">
      <c r="C126" s="7"/>
      <c r="D126" s="7"/>
      <c r="E126" s="7"/>
    </row>
  </sheetData>
  <mergeCells count="2">
    <mergeCell ref="A2:E2"/>
    <mergeCell ref="C1:E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7"/>
  <sheetViews>
    <sheetView workbookViewId="0">
      <selection activeCell="D73" sqref="D73"/>
    </sheetView>
  </sheetViews>
  <sheetFormatPr baseColWidth="10" defaultRowHeight="15" x14ac:dyDescent="0.25"/>
  <cols>
    <col min="1" max="1" width="64" style="1" customWidth="1"/>
    <col min="2" max="2" width="23.7109375" style="1" customWidth="1"/>
    <col min="3" max="3" width="18.5703125" style="1" customWidth="1"/>
    <col min="4" max="4" width="17.7109375" style="1" customWidth="1"/>
    <col min="5" max="5" width="15.28515625" style="1" bestFit="1" customWidth="1"/>
    <col min="6" max="6" width="12.7109375" style="1" customWidth="1"/>
    <col min="7" max="7" width="41.42578125" style="1" bestFit="1" customWidth="1"/>
    <col min="8" max="8" width="11.42578125" style="1"/>
    <col min="9" max="9" width="14" style="1" bestFit="1" customWidth="1"/>
    <col min="10" max="10" width="22.42578125" style="1" customWidth="1"/>
    <col min="11" max="16384" width="11.42578125" style="1"/>
  </cols>
  <sheetData>
    <row r="1" spans="1:10" ht="46.5" customHeight="1" thickBot="1" x14ac:dyDescent="0.3">
      <c r="A1" s="2"/>
      <c r="B1" s="22"/>
      <c r="C1" s="22"/>
      <c r="D1" s="22"/>
      <c r="E1" s="22"/>
      <c r="F1" s="22"/>
      <c r="G1" s="22"/>
      <c r="H1" s="26" t="s">
        <v>32</v>
      </c>
      <c r="I1" s="26"/>
      <c r="J1" s="26"/>
    </row>
    <row r="2" spans="1:10" ht="36.75" customHeight="1" x14ac:dyDescent="0.25">
      <c r="B2" s="20"/>
      <c r="C2" s="20"/>
      <c r="D2" s="20"/>
      <c r="E2" s="25" t="s">
        <v>14</v>
      </c>
      <c r="F2" s="25"/>
      <c r="G2" s="20"/>
      <c r="H2" s="20"/>
      <c r="I2" s="20"/>
      <c r="J2" s="20"/>
    </row>
    <row r="3" spans="1:10" ht="14.25" customHeight="1" x14ac:dyDescent="0.25">
      <c r="A3" s="3"/>
      <c r="B3" s="3"/>
      <c r="C3" s="3"/>
    </row>
    <row r="4" spans="1:10" x14ac:dyDescent="0.25">
      <c r="A4" s="7" t="s">
        <v>75</v>
      </c>
      <c r="B4" s="4"/>
      <c r="C4" s="4"/>
    </row>
    <row r="5" spans="1:10" x14ac:dyDescent="0.25">
      <c r="A5" s="5" t="s">
        <v>72</v>
      </c>
      <c r="B5" s="4"/>
      <c r="C5" s="4"/>
    </row>
    <row r="6" spans="1:10" x14ac:dyDescent="0.25">
      <c r="A6" s="7" t="s">
        <v>76</v>
      </c>
      <c r="B6" s="4"/>
      <c r="C6" s="4"/>
    </row>
    <row r="7" spans="1:10" x14ac:dyDescent="0.25">
      <c r="A7" s="7"/>
      <c r="B7" s="4"/>
      <c r="C7" s="4"/>
    </row>
    <row r="8" spans="1:10" ht="15.75" x14ac:dyDescent="0.25">
      <c r="A8" s="9" t="s">
        <v>82</v>
      </c>
      <c r="B8" s="10" t="s">
        <v>48</v>
      </c>
      <c r="C8" s="10" t="s">
        <v>49</v>
      </c>
      <c r="D8" s="10" t="s">
        <v>47</v>
      </c>
      <c r="E8" s="10"/>
      <c r="G8" s="9" t="s">
        <v>74</v>
      </c>
      <c r="H8" s="10" t="s">
        <v>48</v>
      </c>
      <c r="I8" s="10" t="s">
        <v>49</v>
      </c>
      <c r="J8" s="10" t="s">
        <v>47</v>
      </c>
    </row>
    <row r="9" spans="1:10" x14ac:dyDescent="0.25">
      <c r="A9" s="7" t="s">
        <v>78</v>
      </c>
      <c r="B9" s="4">
        <v>7</v>
      </c>
      <c r="C9" s="4">
        <v>15</v>
      </c>
      <c r="D9" s="1">
        <f>SUM(Tabla15[[#This Row],[Homes]:[Mulleres]])</f>
        <v>22</v>
      </c>
      <c r="G9" s="7" t="s">
        <v>61</v>
      </c>
      <c r="H9" s="4">
        <v>8</v>
      </c>
      <c r="I9" s="4">
        <v>28</v>
      </c>
      <c r="J9" s="1">
        <v>36</v>
      </c>
    </row>
    <row r="10" spans="1:10" x14ac:dyDescent="0.25">
      <c r="A10" s="7" t="s">
        <v>61</v>
      </c>
      <c r="B10" s="4">
        <v>1</v>
      </c>
      <c r="C10" s="4">
        <v>9</v>
      </c>
      <c r="D10" s="1">
        <f>SUM(Tabla15[[#This Row],[Homes]:[Mulleres]])</f>
        <v>10</v>
      </c>
      <c r="G10" s="7" t="s">
        <v>57</v>
      </c>
      <c r="H10" s="4">
        <v>10</v>
      </c>
      <c r="I10" s="4">
        <v>20</v>
      </c>
      <c r="J10" s="1">
        <v>30</v>
      </c>
    </row>
    <row r="11" spans="1:10" x14ac:dyDescent="0.25">
      <c r="A11" s="7" t="s">
        <v>57</v>
      </c>
      <c r="B11" s="4">
        <v>5</v>
      </c>
      <c r="C11" s="4">
        <v>15</v>
      </c>
      <c r="D11" s="1">
        <f>SUM(Tabla15[[#This Row],[Homes]:[Mulleres]])</f>
        <v>20</v>
      </c>
      <c r="G11" s="7" t="s">
        <v>2</v>
      </c>
      <c r="H11" s="4">
        <v>2</v>
      </c>
      <c r="I11" s="4">
        <v>7</v>
      </c>
      <c r="J11" s="1">
        <v>9</v>
      </c>
    </row>
    <row r="12" spans="1:10" x14ac:dyDescent="0.25">
      <c r="A12" s="7" t="s">
        <v>79</v>
      </c>
      <c r="B12" s="4">
        <v>4</v>
      </c>
      <c r="C12" s="4">
        <v>11</v>
      </c>
      <c r="D12" s="1">
        <f>SUM(Tabla15[[#This Row],[Homes]:[Mulleres]])</f>
        <v>15</v>
      </c>
      <c r="G12" s="7" t="s">
        <v>62</v>
      </c>
      <c r="H12" s="4">
        <v>14</v>
      </c>
      <c r="I12" s="4">
        <v>27</v>
      </c>
      <c r="J12" s="1">
        <v>41</v>
      </c>
    </row>
    <row r="13" spans="1:10" x14ac:dyDescent="0.25">
      <c r="A13" s="7" t="s">
        <v>62</v>
      </c>
      <c r="B13" s="4">
        <v>9</v>
      </c>
      <c r="C13" s="4">
        <v>15</v>
      </c>
      <c r="D13" s="1">
        <f>SUM(Tabla15[[#This Row],[Homes]:[Mulleres]])</f>
        <v>24</v>
      </c>
      <c r="G13" s="7" t="s">
        <v>5</v>
      </c>
      <c r="H13" s="4">
        <v>14</v>
      </c>
      <c r="I13" s="4">
        <v>44</v>
      </c>
      <c r="J13" s="1">
        <v>58</v>
      </c>
    </row>
    <row r="14" spans="1:10" x14ac:dyDescent="0.25">
      <c r="A14" s="7" t="s">
        <v>5</v>
      </c>
      <c r="B14" s="4">
        <v>6</v>
      </c>
      <c r="C14" s="4">
        <v>25</v>
      </c>
      <c r="D14" s="1">
        <f>SUM(Tabla15[[#This Row],[Homes]:[Mulleres]])</f>
        <v>31</v>
      </c>
      <c r="G14" s="7" t="s">
        <v>46</v>
      </c>
      <c r="H14" s="4">
        <v>8</v>
      </c>
      <c r="I14" s="4">
        <v>21</v>
      </c>
      <c r="J14" s="1">
        <v>29</v>
      </c>
    </row>
    <row r="15" spans="1:10" x14ac:dyDescent="0.25">
      <c r="A15" s="7" t="s">
        <v>37</v>
      </c>
      <c r="B15" s="4">
        <v>6</v>
      </c>
      <c r="C15" s="4">
        <v>20</v>
      </c>
      <c r="D15" s="1">
        <f>SUM(Tabla15[[#This Row],[Homes]:[Mulleres]])</f>
        <v>26</v>
      </c>
      <c r="G15" s="7" t="s">
        <v>67</v>
      </c>
      <c r="H15" s="4">
        <v>3</v>
      </c>
      <c r="I15" s="4">
        <v>6</v>
      </c>
      <c r="J15" s="1">
        <v>9</v>
      </c>
    </row>
    <row r="16" spans="1:10" x14ac:dyDescent="0.25">
      <c r="A16" s="7" t="s">
        <v>80</v>
      </c>
      <c r="B16" s="4">
        <v>5</v>
      </c>
      <c r="C16" s="4">
        <v>15</v>
      </c>
      <c r="D16" s="1">
        <f>SUM(Tabla15[[#This Row],[Homes]:[Mulleres]])</f>
        <v>20</v>
      </c>
      <c r="G16" s="7" t="s">
        <v>37</v>
      </c>
      <c r="H16" s="4">
        <v>8</v>
      </c>
      <c r="I16" s="4">
        <v>23</v>
      </c>
      <c r="J16" s="1">
        <v>31</v>
      </c>
    </row>
    <row r="17" spans="1:10" x14ac:dyDescent="0.25">
      <c r="A17" s="7" t="s">
        <v>81</v>
      </c>
      <c r="B17" s="4">
        <v>2</v>
      </c>
      <c r="C17" s="4">
        <v>3</v>
      </c>
      <c r="D17" s="1">
        <f>SUM(Tabla15[[#This Row],[Homes]:[Mulleres]])</f>
        <v>5</v>
      </c>
      <c r="G17" s="7" t="s">
        <v>63</v>
      </c>
      <c r="H17" s="4">
        <v>11</v>
      </c>
      <c r="I17" s="4">
        <v>50</v>
      </c>
      <c r="J17" s="1">
        <v>61</v>
      </c>
    </row>
    <row r="18" spans="1:10" x14ac:dyDescent="0.25">
      <c r="A18" s="7" t="s">
        <v>63</v>
      </c>
      <c r="B18" s="4">
        <v>11</v>
      </c>
      <c r="C18" s="4">
        <v>28</v>
      </c>
      <c r="D18" s="1">
        <f>SUM(Tabla15[[#This Row],[Homes]:[Mulleres]])</f>
        <v>39</v>
      </c>
    </row>
    <row r="19" spans="1:10" x14ac:dyDescent="0.25">
      <c r="A19" s="7"/>
      <c r="B19" s="4"/>
      <c r="C19" s="4"/>
    </row>
    <row r="20" spans="1:10" x14ac:dyDescent="0.25">
      <c r="A20" s="7"/>
      <c r="B20" s="4"/>
      <c r="C20" s="4"/>
    </row>
    <row r="22" spans="1:10" ht="15.75" x14ac:dyDescent="0.25">
      <c r="A22" s="9" t="s">
        <v>66</v>
      </c>
      <c r="B22" s="10" t="s">
        <v>48</v>
      </c>
      <c r="C22" s="10" t="s">
        <v>49</v>
      </c>
      <c r="D22" s="10" t="s">
        <v>47</v>
      </c>
      <c r="E22" s="10"/>
      <c r="G22" s="9" t="s">
        <v>64</v>
      </c>
      <c r="H22" s="10" t="s">
        <v>48</v>
      </c>
      <c r="I22" s="10" t="s">
        <v>49</v>
      </c>
      <c r="J22" s="10" t="s">
        <v>47</v>
      </c>
    </row>
    <row r="23" spans="1:10" x14ac:dyDescent="0.25">
      <c r="A23" s="7" t="s">
        <v>68</v>
      </c>
      <c r="B23" s="7">
        <v>13</v>
      </c>
      <c r="C23" s="7">
        <v>24</v>
      </c>
      <c r="D23" s="1">
        <f>SUM(B23:C23)</f>
        <v>37</v>
      </c>
      <c r="G23" s="7" t="s">
        <v>61</v>
      </c>
      <c r="H23" s="7">
        <v>3</v>
      </c>
      <c r="I23" s="7">
        <v>13</v>
      </c>
      <c r="J23" s="1">
        <v>16</v>
      </c>
    </row>
    <row r="24" spans="1:10" x14ac:dyDescent="0.25">
      <c r="A24" s="7" t="s">
        <v>57</v>
      </c>
      <c r="B24" s="7">
        <v>8</v>
      </c>
      <c r="C24" s="7">
        <v>21</v>
      </c>
      <c r="D24" s="1">
        <f t="shared" ref="D24:D31" si="0">SUM(B24:C24)</f>
        <v>29</v>
      </c>
      <c r="G24" s="7" t="s">
        <v>56</v>
      </c>
      <c r="H24" s="7">
        <v>5</v>
      </c>
      <c r="I24" s="7">
        <v>8</v>
      </c>
      <c r="J24" s="1">
        <v>13</v>
      </c>
    </row>
    <row r="25" spans="1:10" x14ac:dyDescent="0.25">
      <c r="A25" s="7" t="s">
        <v>2</v>
      </c>
      <c r="B25" s="7">
        <v>2</v>
      </c>
      <c r="C25" s="7">
        <v>13</v>
      </c>
      <c r="D25" s="1">
        <f t="shared" si="0"/>
        <v>15</v>
      </c>
      <c r="G25" s="7" t="s">
        <v>57</v>
      </c>
      <c r="H25" s="7">
        <v>10</v>
      </c>
      <c r="I25" s="7">
        <v>45</v>
      </c>
      <c r="J25" s="1">
        <v>55</v>
      </c>
    </row>
    <row r="26" spans="1:10" x14ac:dyDescent="0.25">
      <c r="A26" s="7" t="s">
        <v>41</v>
      </c>
      <c r="B26" s="7">
        <v>11</v>
      </c>
      <c r="C26" s="7">
        <v>19</v>
      </c>
      <c r="D26" s="1">
        <f t="shared" si="0"/>
        <v>30</v>
      </c>
      <c r="G26" s="7" t="s">
        <v>44</v>
      </c>
      <c r="H26" s="7">
        <v>8</v>
      </c>
      <c r="I26" s="7">
        <v>18</v>
      </c>
      <c r="J26" s="1">
        <v>26</v>
      </c>
    </row>
    <row r="27" spans="1:10" x14ac:dyDescent="0.25">
      <c r="A27" s="7" t="s">
        <v>62</v>
      </c>
      <c r="B27" s="7">
        <v>12</v>
      </c>
      <c r="C27" s="7">
        <v>35</v>
      </c>
      <c r="D27" s="1">
        <f t="shared" si="0"/>
        <v>47</v>
      </c>
      <c r="G27" s="7" t="s">
        <v>41</v>
      </c>
      <c r="H27" s="7">
        <v>4</v>
      </c>
      <c r="I27" s="7">
        <v>27</v>
      </c>
      <c r="J27" s="1">
        <v>31</v>
      </c>
    </row>
    <row r="28" spans="1:10" x14ac:dyDescent="0.25">
      <c r="A28" s="7" t="s">
        <v>69</v>
      </c>
      <c r="B28" s="7">
        <v>14</v>
      </c>
      <c r="C28" s="7">
        <v>43</v>
      </c>
      <c r="D28" s="1">
        <f t="shared" si="0"/>
        <v>57</v>
      </c>
      <c r="G28" s="7" t="s">
        <v>3</v>
      </c>
      <c r="H28" s="7">
        <v>6</v>
      </c>
      <c r="I28" s="7">
        <v>11</v>
      </c>
      <c r="J28" s="1">
        <v>17</v>
      </c>
    </row>
    <row r="29" spans="1:10" x14ac:dyDescent="0.25">
      <c r="A29" s="7" t="s">
        <v>46</v>
      </c>
      <c r="B29" s="7">
        <v>9</v>
      </c>
      <c r="C29" s="7">
        <v>14</v>
      </c>
      <c r="D29" s="1">
        <f t="shared" si="0"/>
        <v>23</v>
      </c>
      <c r="G29" s="7" t="s">
        <v>62</v>
      </c>
      <c r="H29" s="7">
        <v>5</v>
      </c>
      <c r="I29" s="7">
        <v>7</v>
      </c>
      <c r="J29" s="1">
        <v>12</v>
      </c>
    </row>
    <row r="30" spans="1:10" x14ac:dyDescent="0.25">
      <c r="A30" s="7" t="s">
        <v>67</v>
      </c>
      <c r="B30" s="7">
        <v>5</v>
      </c>
      <c r="C30" s="7">
        <v>6</v>
      </c>
      <c r="D30" s="1">
        <f t="shared" si="0"/>
        <v>11</v>
      </c>
      <c r="G30" s="7" t="s">
        <v>5</v>
      </c>
      <c r="H30" s="7">
        <v>5</v>
      </c>
      <c r="I30" s="7">
        <v>25</v>
      </c>
      <c r="J30" s="1">
        <v>30</v>
      </c>
    </row>
    <row r="31" spans="1:10" x14ac:dyDescent="0.25">
      <c r="A31" s="7" t="s">
        <v>70</v>
      </c>
      <c r="B31" s="7">
        <v>16</v>
      </c>
      <c r="C31" s="7">
        <v>49</v>
      </c>
      <c r="D31" s="1">
        <f t="shared" si="0"/>
        <v>65</v>
      </c>
      <c r="G31" s="7" t="s">
        <v>46</v>
      </c>
      <c r="H31" s="7">
        <v>8</v>
      </c>
      <c r="I31" s="7">
        <v>24</v>
      </c>
      <c r="J31" s="1">
        <v>32</v>
      </c>
    </row>
    <row r="32" spans="1:10" x14ac:dyDescent="0.25">
      <c r="A32" s="7"/>
      <c r="B32" s="4"/>
      <c r="C32" s="4"/>
      <c r="G32" s="7" t="s">
        <v>63</v>
      </c>
      <c r="H32" s="7">
        <v>5</v>
      </c>
      <c r="I32" s="7">
        <v>24</v>
      </c>
      <c r="J32" s="1">
        <v>29</v>
      </c>
    </row>
    <row r="33" spans="1:10" x14ac:dyDescent="0.25">
      <c r="A33" s="7"/>
      <c r="B33" s="4"/>
      <c r="C33" s="4"/>
    </row>
    <row r="35" spans="1:10" ht="15.75" x14ac:dyDescent="0.25">
      <c r="A35" s="9" t="s">
        <v>59</v>
      </c>
      <c r="B35" s="10" t="s">
        <v>48</v>
      </c>
      <c r="C35" s="10" t="s">
        <v>49</v>
      </c>
      <c r="D35" s="10" t="s">
        <v>47</v>
      </c>
      <c r="E35" s="10"/>
      <c r="G35" s="9" t="s">
        <v>54</v>
      </c>
      <c r="H35" s="10" t="s">
        <v>48</v>
      </c>
      <c r="I35" s="10" t="s">
        <v>49</v>
      </c>
      <c r="J35" s="10" t="s">
        <v>47</v>
      </c>
    </row>
    <row r="36" spans="1:10" x14ac:dyDescent="0.25">
      <c r="A36" s="7" t="s">
        <v>56</v>
      </c>
      <c r="B36" s="7">
        <v>6</v>
      </c>
      <c r="C36" s="7">
        <v>22</v>
      </c>
      <c r="D36" s="1">
        <f>SUM(B36:C36)</f>
        <v>28</v>
      </c>
      <c r="G36" s="7" t="s">
        <v>44</v>
      </c>
      <c r="H36" s="7">
        <v>13</v>
      </c>
      <c r="I36" s="7">
        <v>37</v>
      </c>
      <c r="J36" s="1">
        <v>50</v>
      </c>
    </row>
    <row r="37" spans="1:10" x14ac:dyDescent="0.25">
      <c r="A37" s="7" t="s">
        <v>57</v>
      </c>
      <c r="B37" s="7">
        <v>8</v>
      </c>
      <c r="C37" s="7">
        <v>21</v>
      </c>
      <c r="D37" s="1">
        <f t="shared" ref="D37:D43" si="1">SUM(B37:C37)</f>
        <v>29</v>
      </c>
      <c r="G37" s="7" t="s">
        <v>3</v>
      </c>
      <c r="H37" s="7">
        <v>27</v>
      </c>
      <c r="I37" s="7">
        <v>42</v>
      </c>
      <c r="J37" s="1">
        <v>69</v>
      </c>
    </row>
    <row r="38" spans="1:10" x14ac:dyDescent="0.25">
      <c r="A38" s="7" t="s">
        <v>44</v>
      </c>
      <c r="B38" s="7">
        <v>19</v>
      </c>
      <c r="C38" s="7">
        <v>41</v>
      </c>
      <c r="D38" s="1">
        <f t="shared" si="1"/>
        <v>60</v>
      </c>
      <c r="G38" s="7" t="s">
        <v>5</v>
      </c>
      <c r="H38" s="7">
        <v>9</v>
      </c>
      <c r="I38" s="7">
        <v>21</v>
      </c>
      <c r="J38" s="1">
        <v>30</v>
      </c>
    </row>
    <row r="39" spans="1:10" x14ac:dyDescent="0.25">
      <c r="A39" s="7" t="s">
        <v>3</v>
      </c>
      <c r="B39" s="7">
        <v>6</v>
      </c>
      <c r="C39" s="7">
        <v>14</v>
      </c>
      <c r="D39" s="1">
        <f t="shared" si="1"/>
        <v>20</v>
      </c>
      <c r="G39" s="7" t="s">
        <v>45</v>
      </c>
      <c r="H39" s="7">
        <v>8</v>
      </c>
      <c r="I39" s="7">
        <v>21</v>
      </c>
      <c r="J39" s="1">
        <v>29</v>
      </c>
    </row>
    <row r="40" spans="1:10" x14ac:dyDescent="0.25">
      <c r="A40" s="7" t="s">
        <v>17</v>
      </c>
      <c r="B40" s="7">
        <v>6</v>
      </c>
      <c r="C40" s="7">
        <v>24</v>
      </c>
      <c r="D40" s="1">
        <f t="shared" si="1"/>
        <v>30</v>
      </c>
      <c r="G40" s="7" t="s">
        <v>17</v>
      </c>
      <c r="H40" s="7">
        <v>10</v>
      </c>
      <c r="I40" s="7">
        <v>22</v>
      </c>
      <c r="J40" s="1">
        <v>32</v>
      </c>
    </row>
    <row r="41" spans="1:10" x14ac:dyDescent="0.25">
      <c r="A41" s="7" t="s">
        <v>46</v>
      </c>
      <c r="B41" s="7">
        <v>16</v>
      </c>
      <c r="C41" s="7">
        <v>44</v>
      </c>
      <c r="D41" s="1">
        <f t="shared" si="1"/>
        <v>60</v>
      </c>
      <c r="G41" s="7" t="s">
        <v>46</v>
      </c>
      <c r="H41" s="7">
        <v>20</v>
      </c>
      <c r="I41" s="7">
        <v>39</v>
      </c>
      <c r="J41" s="1">
        <v>59</v>
      </c>
    </row>
    <row r="42" spans="1:10" x14ac:dyDescent="0.25">
      <c r="A42" s="7" t="s">
        <v>37</v>
      </c>
      <c r="B42" s="7">
        <v>7</v>
      </c>
      <c r="C42" s="7">
        <v>21</v>
      </c>
      <c r="D42" s="1">
        <f t="shared" si="1"/>
        <v>28</v>
      </c>
      <c r="G42" s="7" t="s">
        <v>37</v>
      </c>
      <c r="H42" s="7">
        <v>8</v>
      </c>
      <c r="I42" s="7">
        <v>22</v>
      </c>
      <c r="J42" s="1">
        <v>30</v>
      </c>
    </row>
    <row r="43" spans="1:10" x14ac:dyDescent="0.25">
      <c r="A43" s="7" t="s">
        <v>58</v>
      </c>
      <c r="B43" s="7">
        <v>7</v>
      </c>
      <c r="C43" s="7">
        <v>23</v>
      </c>
      <c r="D43" s="1">
        <f t="shared" si="1"/>
        <v>30</v>
      </c>
    </row>
    <row r="44" spans="1:10" x14ac:dyDescent="0.25">
      <c r="A44" s="7"/>
      <c r="B44" s="4"/>
      <c r="C44" s="4"/>
    </row>
    <row r="45" spans="1:10" x14ac:dyDescent="0.25">
      <c r="A45" s="7"/>
      <c r="B45" s="4"/>
      <c r="C45" s="4"/>
    </row>
    <row r="47" spans="1:10" ht="15.75" x14ac:dyDescent="0.25">
      <c r="A47" s="9" t="s">
        <v>50</v>
      </c>
      <c r="B47" s="10" t="s">
        <v>48</v>
      </c>
      <c r="C47" s="10" t="s">
        <v>49</v>
      </c>
      <c r="D47" s="10" t="s">
        <v>47</v>
      </c>
      <c r="E47" s="10"/>
      <c r="G47" s="9" t="s">
        <v>40</v>
      </c>
      <c r="H47" s="10" t="s">
        <v>48</v>
      </c>
      <c r="I47" s="10" t="s">
        <v>49</v>
      </c>
      <c r="J47" s="10" t="s">
        <v>33</v>
      </c>
    </row>
    <row r="48" spans="1:10" x14ac:dyDescent="0.25">
      <c r="A48" s="1" t="s">
        <v>44</v>
      </c>
      <c r="B48" s="1">
        <v>5</v>
      </c>
      <c r="C48" s="1">
        <v>25</v>
      </c>
      <c r="D48" s="1">
        <v>30</v>
      </c>
      <c r="G48" s="1" t="s">
        <v>41</v>
      </c>
      <c r="H48">
        <v>12</v>
      </c>
      <c r="I48" s="1">
        <v>19</v>
      </c>
      <c r="J48" s="1">
        <v>31</v>
      </c>
    </row>
    <row r="49" spans="1:10" x14ac:dyDescent="0.25">
      <c r="A49" s="1" t="s">
        <v>28</v>
      </c>
      <c r="B49" s="1">
        <v>3</v>
      </c>
      <c r="C49" s="1">
        <v>12</v>
      </c>
      <c r="D49" s="1">
        <v>15</v>
      </c>
      <c r="G49" s="1" t="s">
        <v>28</v>
      </c>
      <c r="H49">
        <v>3</v>
      </c>
      <c r="I49" s="1">
        <v>11</v>
      </c>
      <c r="J49" s="1">
        <v>14</v>
      </c>
    </row>
    <row r="50" spans="1:10" x14ac:dyDescent="0.25">
      <c r="A50" s="1" t="s">
        <v>3</v>
      </c>
      <c r="B50" s="1">
        <v>4</v>
      </c>
      <c r="C50" s="1">
        <v>15</v>
      </c>
      <c r="D50" s="1">
        <v>19</v>
      </c>
      <c r="G50" s="1" t="s">
        <v>3</v>
      </c>
      <c r="H50">
        <v>11</v>
      </c>
      <c r="I50" s="1">
        <v>31</v>
      </c>
      <c r="J50" s="1">
        <v>42</v>
      </c>
    </row>
    <row r="51" spans="1:10" x14ac:dyDescent="0.25">
      <c r="A51" s="1" t="s">
        <v>5</v>
      </c>
      <c r="B51" s="1">
        <v>7</v>
      </c>
      <c r="C51" s="1">
        <v>23</v>
      </c>
      <c r="D51" s="1">
        <v>30</v>
      </c>
      <c r="G51" s="1" t="s">
        <v>17</v>
      </c>
      <c r="H51">
        <v>15</v>
      </c>
      <c r="I51" s="1">
        <v>45</v>
      </c>
      <c r="J51" s="1">
        <v>60</v>
      </c>
    </row>
    <row r="52" spans="1:10" x14ac:dyDescent="0.25">
      <c r="A52" s="1" t="s">
        <v>45</v>
      </c>
      <c r="B52" s="1">
        <v>7</v>
      </c>
      <c r="C52" s="1">
        <v>23</v>
      </c>
      <c r="D52" s="1">
        <v>30</v>
      </c>
      <c r="G52" s="1" t="s">
        <v>8</v>
      </c>
      <c r="H52">
        <v>17</v>
      </c>
      <c r="I52" s="1">
        <v>42</v>
      </c>
      <c r="J52" s="1">
        <v>59</v>
      </c>
    </row>
    <row r="53" spans="1:10" x14ac:dyDescent="0.25">
      <c r="A53" s="1" t="s">
        <v>46</v>
      </c>
      <c r="B53" s="1">
        <v>6</v>
      </c>
      <c r="C53" s="1">
        <v>24</v>
      </c>
      <c r="D53" s="1">
        <v>30</v>
      </c>
      <c r="G53" s="1" t="s">
        <v>37</v>
      </c>
      <c r="H53">
        <v>6</v>
      </c>
      <c r="I53" s="1">
        <v>23</v>
      </c>
      <c r="J53" s="1">
        <v>29</v>
      </c>
    </row>
    <row r="54" spans="1:10" x14ac:dyDescent="0.25">
      <c r="A54" s="5"/>
      <c r="B54" s="4"/>
      <c r="C54" s="4"/>
      <c r="G54" s="1" t="s">
        <v>38</v>
      </c>
      <c r="H54">
        <v>17</v>
      </c>
      <c r="I54" s="1">
        <v>43</v>
      </c>
      <c r="J54" s="1">
        <v>60</v>
      </c>
    </row>
    <row r="55" spans="1:10" x14ac:dyDescent="0.25">
      <c r="A55" s="11"/>
      <c r="B55" s="4"/>
      <c r="C55" s="4"/>
      <c r="G55" s="1" t="s">
        <v>39</v>
      </c>
      <c r="H55">
        <v>17</v>
      </c>
      <c r="I55" s="1">
        <v>44</v>
      </c>
      <c r="J55" s="1">
        <v>61</v>
      </c>
    </row>
    <row r="56" spans="1:10" x14ac:dyDescent="0.25">
      <c r="A56" s="11"/>
      <c r="B56" s="4"/>
      <c r="C56" s="4"/>
    </row>
    <row r="58" spans="1:10" ht="15.75" x14ac:dyDescent="0.25">
      <c r="A58" s="9" t="s">
        <v>35</v>
      </c>
      <c r="B58" s="10" t="s">
        <v>48</v>
      </c>
      <c r="C58" s="10" t="s">
        <v>49</v>
      </c>
      <c r="D58" s="10" t="s">
        <v>33</v>
      </c>
      <c r="E58" s="10"/>
      <c r="G58" s="9" t="s">
        <v>31</v>
      </c>
      <c r="H58" s="10" t="s">
        <v>48</v>
      </c>
      <c r="I58" s="10" t="s">
        <v>49</v>
      </c>
      <c r="J58" s="10" t="s">
        <v>33</v>
      </c>
    </row>
    <row r="59" spans="1:10" x14ac:dyDescent="0.25">
      <c r="A59" s="1" t="s">
        <v>36</v>
      </c>
      <c r="B59" s="23">
        <v>7</v>
      </c>
      <c r="C59" s="1">
        <v>9</v>
      </c>
      <c r="D59" s="1">
        <v>16</v>
      </c>
      <c r="G59" s="12" t="s">
        <v>3</v>
      </c>
      <c r="H59" s="1">
        <v>20</v>
      </c>
      <c r="I59" s="1">
        <v>50</v>
      </c>
      <c r="J59">
        <v>70</v>
      </c>
    </row>
    <row r="60" spans="1:10" x14ac:dyDescent="0.25">
      <c r="A60" s="1" t="s">
        <v>28</v>
      </c>
      <c r="B60" s="24">
        <v>2</v>
      </c>
      <c r="C60" s="1">
        <v>17</v>
      </c>
      <c r="D60" s="1">
        <v>19</v>
      </c>
      <c r="G60" s="12" t="s">
        <v>4</v>
      </c>
      <c r="H60" s="1">
        <v>9</v>
      </c>
      <c r="I60" s="1">
        <v>28</v>
      </c>
      <c r="J60">
        <v>37</v>
      </c>
    </row>
    <row r="61" spans="1:10" x14ac:dyDescent="0.25">
      <c r="A61" s="1" t="s">
        <v>19</v>
      </c>
      <c r="B61" s="23">
        <v>1</v>
      </c>
      <c r="C61" s="1">
        <v>6</v>
      </c>
      <c r="D61" s="1">
        <v>7</v>
      </c>
      <c r="G61" s="12" t="s">
        <v>17</v>
      </c>
      <c r="H61" s="1">
        <v>18</v>
      </c>
      <c r="I61" s="1">
        <v>51</v>
      </c>
      <c r="J61">
        <v>69</v>
      </c>
    </row>
    <row r="62" spans="1:10" x14ac:dyDescent="0.25">
      <c r="A62" s="1" t="s">
        <v>3</v>
      </c>
      <c r="B62" s="24">
        <v>10</v>
      </c>
      <c r="C62" s="1">
        <v>39</v>
      </c>
      <c r="D62" s="1">
        <v>49</v>
      </c>
      <c r="G62" s="12" t="s">
        <v>8</v>
      </c>
      <c r="H62" s="1">
        <v>17</v>
      </c>
      <c r="I62" s="1">
        <v>55</v>
      </c>
      <c r="J62">
        <v>72</v>
      </c>
    </row>
    <row r="63" spans="1:10" x14ac:dyDescent="0.25">
      <c r="A63" s="1" t="s">
        <v>17</v>
      </c>
      <c r="B63" s="23">
        <v>16</v>
      </c>
      <c r="C63" s="1">
        <v>53</v>
      </c>
      <c r="D63" s="1">
        <v>69</v>
      </c>
      <c r="G63" s="12" t="s">
        <v>25</v>
      </c>
      <c r="H63" s="1">
        <v>12</v>
      </c>
      <c r="I63" s="1">
        <v>23</v>
      </c>
      <c r="J63">
        <v>35</v>
      </c>
    </row>
    <row r="64" spans="1:10" x14ac:dyDescent="0.25">
      <c r="A64" s="1" t="s">
        <v>8</v>
      </c>
      <c r="B64" s="24">
        <v>19</v>
      </c>
      <c r="C64" s="1">
        <v>40</v>
      </c>
      <c r="D64" s="1">
        <v>59</v>
      </c>
      <c r="G64" s="12" t="s">
        <v>26</v>
      </c>
      <c r="H64" s="1">
        <v>10</v>
      </c>
      <c r="I64" s="1">
        <v>27</v>
      </c>
      <c r="J64">
        <v>37</v>
      </c>
    </row>
    <row r="65" spans="1:10" x14ac:dyDescent="0.25">
      <c r="A65" s="1" t="s">
        <v>37</v>
      </c>
      <c r="B65" s="23">
        <v>16</v>
      </c>
      <c r="C65" s="1">
        <v>41</v>
      </c>
      <c r="D65" s="1">
        <v>57</v>
      </c>
      <c r="G65" s="12" t="s">
        <v>27</v>
      </c>
      <c r="H65" s="1">
        <v>1</v>
      </c>
      <c r="I65" s="1">
        <v>3</v>
      </c>
      <c r="J65">
        <v>4</v>
      </c>
    </row>
    <row r="66" spans="1:10" x14ac:dyDescent="0.25">
      <c r="A66" s="1" t="s">
        <v>38</v>
      </c>
      <c r="B66" s="24">
        <v>12</v>
      </c>
      <c r="C66" s="1">
        <v>20</v>
      </c>
      <c r="D66" s="1">
        <v>32</v>
      </c>
      <c r="G66" s="12" t="s">
        <v>28</v>
      </c>
      <c r="H66" s="1">
        <v>6</v>
      </c>
      <c r="I66" s="1">
        <v>35</v>
      </c>
      <c r="J66">
        <v>41</v>
      </c>
    </row>
    <row r="67" spans="1:10" x14ac:dyDescent="0.25">
      <c r="A67" s="1" t="s">
        <v>39</v>
      </c>
      <c r="B67" s="23">
        <v>8</v>
      </c>
      <c r="C67" s="1">
        <v>25</v>
      </c>
      <c r="D67" s="1">
        <v>33</v>
      </c>
      <c r="G67" s="12" t="s">
        <v>19</v>
      </c>
      <c r="H67" s="1">
        <v>6</v>
      </c>
      <c r="I67" s="1">
        <v>7</v>
      </c>
      <c r="J67">
        <v>13</v>
      </c>
    </row>
    <row r="68" spans="1:10" x14ac:dyDescent="0.25">
      <c r="A68" s="11"/>
      <c r="B68" s="4"/>
      <c r="C68" s="4"/>
      <c r="G68" s="12" t="s">
        <v>29</v>
      </c>
      <c r="H68" s="1">
        <v>2</v>
      </c>
      <c r="I68" s="1">
        <v>3</v>
      </c>
      <c r="J68">
        <v>5</v>
      </c>
    </row>
    <row r="69" spans="1:10" x14ac:dyDescent="0.25">
      <c r="A69" s="11"/>
      <c r="B69" s="4"/>
      <c r="C69" s="4"/>
    </row>
    <row r="71" spans="1:10" ht="15.75" x14ac:dyDescent="0.25">
      <c r="A71" s="9" t="s">
        <v>24</v>
      </c>
      <c r="B71" s="10" t="s">
        <v>1</v>
      </c>
    </row>
    <row r="72" spans="1:10" x14ac:dyDescent="0.25">
      <c r="A72" s="13" t="s">
        <v>2</v>
      </c>
      <c r="B72" s="7">
        <v>37</v>
      </c>
    </row>
    <row r="73" spans="1:10" x14ac:dyDescent="0.25">
      <c r="A73" s="13" t="s">
        <v>3</v>
      </c>
      <c r="B73" s="7">
        <v>82</v>
      </c>
    </row>
    <row r="74" spans="1:10" x14ac:dyDescent="0.25">
      <c r="A74" s="13" t="s">
        <v>4</v>
      </c>
      <c r="B74" s="7">
        <v>35</v>
      </c>
    </row>
    <row r="75" spans="1:10" x14ac:dyDescent="0.25">
      <c r="A75" s="13" t="s">
        <v>5</v>
      </c>
      <c r="B75" s="7">
        <v>38</v>
      </c>
    </row>
    <row r="76" spans="1:10" x14ac:dyDescent="0.25">
      <c r="A76" s="13" t="s">
        <v>16</v>
      </c>
      <c r="B76" s="7">
        <v>14</v>
      </c>
    </row>
    <row r="77" spans="1:10" x14ac:dyDescent="0.25">
      <c r="A77" s="13" t="s">
        <v>17</v>
      </c>
      <c r="B77" s="7">
        <v>60</v>
      </c>
    </row>
    <row r="78" spans="1:10" ht="30" x14ac:dyDescent="0.25">
      <c r="A78" s="13" t="s">
        <v>8</v>
      </c>
      <c r="B78" s="7">
        <v>70</v>
      </c>
    </row>
    <row r="79" spans="1:10" x14ac:dyDescent="0.25">
      <c r="A79" s="13" t="s">
        <v>18</v>
      </c>
      <c r="B79" s="7">
        <v>8</v>
      </c>
    </row>
    <row r="80" spans="1:10" x14ac:dyDescent="0.25">
      <c r="A80" s="13" t="s">
        <v>10</v>
      </c>
      <c r="B80" s="7">
        <v>32</v>
      </c>
    </row>
    <row r="81" spans="1:3" x14ac:dyDescent="0.25">
      <c r="A81" s="11"/>
      <c r="B81" s="4"/>
      <c r="C81" s="4"/>
    </row>
    <row r="82" spans="1:3" x14ac:dyDescent="0.25">
      <c r="A82" s="11"/>
      <c r="B82" s="4"/>
      <c r="C82" s="4"/>
    </row>
    <row r="83" spans="1:3" ht="15.75" x14ac:dyDescent="0.25">
      <c r="A83" s="9" t="s">
        <v>23</v>
      </c>
      <c r="B83" s="10" t="s">
        <v>1</v>
      </c>
    </row>
    <row r="84" spans="1:3" x14ac:dyDescent="0.25">
      <c r="A84" s="14" t="s">
        <v>2</v>
      </c>
      <c r="B84" s="1">
        <v>40</v>
      </c>
    </row>
    <row r="85" spans="1:3" x14ac:dyDescent="0.25">
      <c r="A85" s="14" t="s">
        <v>3</v>
      </c>
      <c r="B85" s="1">
        <v>50</v>
      </c>
    </row>
    <row r="86" spans="1:3" x14ac:dyDescent="0.25">
      <c r="A86" s="14" t="s">
        <v>4</v>
      </c>
      <c r="B86" s="1">
        <v>76</v>
      </c>
    </row>
    <row r="87" spans="1:3" x14ac:dyDescent="0.25">
      <c r="A87" s="14" t="s">
        <v>5</v>
      </c>
      <c r="B87" s="1">
        <v>111</v>
      </c>
    </row>
    <row r="88" spans="1:3" x14ac:dyDescent="0.25">
      <c r="A88" s="14" t="s">
        <v>6</v>
      </c>
      <c r="B88" s="1">
        <v>13</v>
      </c>
    </row>
    <row r="89" spans="1:3" x14ac:dyDescent="0.25">
      <c r="A89" s="14" t="s">
        <v>7</v>
      </c>
      <c r="B89" s="1">
        <v>36</v>
      </c>
    </row>
    <row r="90" spans="1:3" ht="30" x14ac:dyDescent="0.25">
      <c r="A90" s="14" t="s">
        <v>8</v>
      </c>
      <c r="B90" s="1">
        <v>77</v>
      </c>
    </row>
    <row r="91" spans="1:3" x14ac:dyDescent="0.25">
      <c r="A91" s="14" t="s">
        <v>9</v>
      </c>
      <c r="B91" s="1">
        <v>31</v>
      </c>
    </row>
    <row r="92" spans="1:3" x14ac:dyDescent="0.25">
      <c r="A92" s="14" t="s">
        <v>10</v>
      </c>
      <c r="B92" s="1">
        <v>55</v>
      </c>
    </row>
    <row r="93" spans="1:3" x14ac:dyDescent="0.25">
      <c r="A93" s="14" t="s">
        <v>11</v>
      </c>
      <c r="B93" s="1">
        <v>81</v>
      </c>
    </row>
    <row r="94" spans="1:3" x14ac:dyDescent="0.25">
      <c r="A94" s="11"/>
      <c r="B94" s="4"/>
      <c r="C94" s="4"/>
    </row>
    <row r="95" spans="1:3" x14ac:dyDescent="0.25">
      <c r="A95" s="11"/>
      <c r="B95" s="4"/>
      <c r="C95" s="4"/>
    </row>
    <row r="96" spans="1:3" ht="15.75" x14ac:dyDescent="0.25">
      <c r="A96" s="9" t="s">
        <v>22</v>
      </c>
      <c r="B96" s="10" t="s">
        <v>1</v>
      </c>
      <c r="C96" s="4"/>
    </row>
    <row r="97" spans="1:2" x14ac:dyDescent="0.25">
      <c r="A97" s="15" t="s">
        <v>2</v>
      </c>
      <c r="B97" s="15">
        <v>23</v>
      </c>
    </row>
    <row r="98" spans="1:2" x14ac:dyDescent="0.25">
      <c r="A98" s="15" t="s">
        <v>19</v>
      </c>
      <c r="B98" s="15">
        <v>10</v>
      </c>
    </row>
    <row r="99" spans="1:2" x14ac:dyDescent="0.25">
      <c r="A99" s="15" t="s">
        <v>20</v>
      </c>
      <c r="B99" s="15">
        <v>25</v>
      </c>
    </row>
    <row r="100" spans="1:2" x14ac:dyDescent="0.25">
      <c r="A100" s="15" t="s">
        <v>21</v>
      </c>
      <c r="B100" s="15">
        <v>32</v>
      </c>
    </row>
    <row r="101" spans="1:2" x14ac:dyDescent="0.25">
      <c r="A101" s="15" t="s">
        <v>4</v>
      </c>
      <c r="B101" s="15">
        <v>13</v>
      </c>
    </row>
    <row r="102" spans="1:2" x14ac:dyDescent="0.25">
      <c r="A102" s="15" t="s">
        <v>16</v>
      </c>
      <c r="B102" s="15">
        <v>28</v>
      </c>
    </row>
    <row r="103" spans="1:2" x14ac:dyDescent="0.25">
      <c r="A103" s="15" t="s">
        <v>6</v>
      </c>
      <c r="B103" s="15">
        <v>58</v>
      </c>
    </row>
    <row r="104" spans="1:2" ht="17.25" customHeight="1" x14ac:dyDescent="0.25">
      <c r="A104" s="15" t="s">
        <v>8</v>
      </c>
      <c r="B104" s="15">
        <v>53</v>
      </c>
    </row>
    <row r="105" spans="1:2" x14ac:dyDescent="0.25">
      <c r="A105" s="15" t="s">
        <v>9</v>
      </c>
      <c r="B105" s="15">
        <v>15</v>
      </c>
    </row>
    <row r="106" spans="1:2" x14ac:dyDescent="0.25">
      <c r="A106" s="15" t="s">
        <v>10</v>
      </c>
      <c r="B106" s="15">
        <v>18</v>
      </c>
    </row>
    <row r="107" spans="1:2" x14ac:dyDescent="0.25">
      <c r="A107" s="15" t="s">
        <v>3</v>
      </c>
      <c r="B107" s="15">
        <v>59</v>
      </c>
    </row>
  </sheetData>
  <mergeCells count="2">
    <mergeCell ref="H1:J1"/>
    <mergeCell ref="E2:F2"/>
  </mergeCells>
  <pageMargins left="0.7" right="0.7" top="0.75" bottom="0.75" header="0.3" footer="0.3"/>
  <pageSetup paperSize="9" orientation="portrait" r:id="rId1"/>
  <drawing r:id="rId2"/>
  <tableParts count="13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xeral</vt:lpstr>
      <vt:lpstr>por actividade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Mónica Zas Varela</cp:lastModifiedBy>
  <dcterms:created xsi:type="dcterms:W3CDTF">2016-04-28T10:16:18Z</dcterms:created>
  <dcterms:modified xsi:type="dcterms:W3CDTF">2025-09-08T10:55:54Z</dcterms:modified>
</cp:coreProperties>
</file>